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AF\Kartings\"/>
    </mc:Choice>
  </mc:AlternateContent>
  <xr:revisionPtr revIDLastSave="0" documentId="13_ncr:1_{A2E17190-AD41-4FA8-81C8-91B5DD76CFA5}" xr6:coauthVersionLast="47" xr6:coauthVersionMax="47" xr10:uidLastSave="{00000000-0000-0000-0000-000000000000}"/>
  <bookViews>
    <workbookView xWindow="-110" yWindow="-110" windowWidth="19420" windowHeight="10420" activeTab="5" xr2:uid="{64209EE7-141A-C04D-919E-3FF87E90DF25}"/>
  </bookViews>
  <sheets>
    <sheet name="Kandava" sheetId="1" r:id="rId1"/>
    <sheet name="Smiltene" sheetId="3" r:id="rId2"/>
    <sheet name="Ropazi" sheetId="12" r:id="rId3"/>
    <sheet name="Jelgava" sheetId="10" r:id="rId4"/>
    <sheet name="Madona" sheetId="8" r:id="rId5"/>
    <sheet name="Kopvertejums" sheetId="7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9" i="7"/>
  <c r="G8" i="7"/>
  <c r="G7" i="7"/>
  <c r="G6" i="7"/>
  <c r="G5" i="7"/>
  <c r="K4" i="3"/>
  <c r="K6" i="12"/>
  <c r="K24" i="12"/>
  <c r="K26" i="12"/>
  <c r="L23" i="12"/>
  <c r="L19" i="12"/>
  <c r="K18" i="12"/>
  <c r="L15" i="12"/>
  <c r="K13" i="12"/>
  <c r="K14" i="12"/>
  <c r="L11" i="12"/>
  <c r="K9" i="12"/>
  <c r="L7" i="12"/>
  <c r="L3" i="12"/>
  <c r="K25" i="12"/>
  <c r="K22" i="12"/>
  <c r="K21" i="12"/>
  <c r="K20" i="12"/>
  <c r="K17" i="12"/>
  <c r="K16" i="12"/>
  <c r="K12" i="12"/>
  <c r="K10" i="12"/>
  <c r="K8" i="12"/>
  <c r="K5" i="12"/>
  <c r="K4" i="12"/>
  <c r="K26" i="3"/>
  <c r="K24" i="3"/>
  <c r="L23" i="3"/>
  <c r="K20" i="3"/>
  <c r="K21" i="3"/>
  <c r="L19" i="3"/>
  <c r="K17" i="3"/>
  <c r="K16" i="3"/>
  <c r="L15" i="3"/>
  <c r="K14" i="3"/>
  <c r="K12" i="3"/>
  <c r="K13" i="3"/>
  <c r="L11" i="3"/>
  <c r="K8" i="3"/>
  <c r="K9" i="3"/>
  <c r="K10" i="3"/>
  <c r="L7" i="3"/>
  <c r="K5" i="3"/>
  <c r="K6" i="3"/>
  <c r="L3" i="3"/>
  <c r="K18" i="3"/>
</calcChain>
</file>

<file path=xl/sharedStrings.xml><?xml version="1.0" encoding="utf-8"?>
<sst xmlns="http://schemas.openxmlformats.org/spreadsheetml/2006/main" count="229" uniqueCount="78">
  <si>
    <t>Klase</t>
  </si>
  <si>
    <t>St.Nr.</t>
  </si>
  <si>
    <t>KV.p.</t>
  </si>
  <si>
    <t>P.v.</t>
  </si>
  <si>
    <t>P.p.</t>
  </si>
  <si>
    <t>F.v.</t>
  </si>
  <si>
    <t>F.p.</t>
  </si>
  <si>
    <t>Summa</t>
  </si>
  <si>
    <t>Punkti</t>
  </si>
  <si>
    <t>Vieta</t>
  </si>
  <si>
    <t>Komanda</t>
  </si>
  <si>
    <t>RM-DD2</t>
  </si>
  <si>
    <t>RM-MINIMAX</t>
  </si>
  <si>
    <t>RM-SENIOR</t>
  </si>
  <si>
    <t>SM RACING</t>
  </si>
  <si>
    <t>TOMS STRĒLE</t>
  </si>
  <si>
    <t>ADRIANS TIONS</t>
  </si>
  <si>
    <t>RM-JUNIOR</t>
  </si>
  <si>
    <t>ARTJOMS ŠESTAKOVS</t>
  </si>
  <si>
    <t>MRG RACING</t>
  </si>
  <si>
    <t>PATRIKS NOELS LOČMELIS</t>
  </si>
  <si>
    <t>ALISE ŠTOLCERMANE</t>
  </si>
  <si>
    <t>RM LATVIA 2</t>
  </si>
  <si>
    <t>BRUNO PĒRLE</t>
  </si>
  <si>
    <t>JURIS PLŪKSNA</t>
  </si>
  <si>
    <t>MARKO PLINTA</t>
  </si>
  <si>
    <t>TIMURS PEČERICA</t>
  </si>
  <si>
    <t>LATVIJAS REPUBLIKAS KARTINGA ČEMPIONĀTA 1. POSMA KOMANDU VĒRTĒJUMS</t>
  </si>
  <si>
    <t>LATVIJAS REPUBLIKAS KARTINGA ČEMPIONĀTA 2. POSMA KOMANDU VĒRTĒJUMS</t>
  </si>
  <si>
    <t>LATVIJAS REPUBLIKAS KARTINGA ČEMPIONĀTA 3. POSMA KOMANDU VĒRTĒJUMS</t>
  </si>
  <si>
    <t>Kandava</t>
  </si>
  <si>
    <t>Madona</t>
  </si>
  <si>
    <t>Ropazi</t>
  </si>
  <si>
    <t>Smiltene</t>
  </si>
  <si>
    <t>Jelgava</t>
  </si>
  <si>
    <t>RM LATVIA</t>
  </si>
  <si>
    <t>LATVIJAS REPUBLIKAS KARTINGA ČEMPIONĀTA 4. POSMA KOMANDU VĒRTĒJUMS</t>
  </si>
  <si>
    <t>EDGARS VILCĀNS</t>
  </si>
  <si>
    <t>LATVIJAS REPUBLIKAS KARTINGA ČEMPIONĀTA 5. POSMA KOMANDU VĒRTĒJUMS</t>
  </si>
  <si>
    <t>RODRIGO KĀKERS</t>
  </si>
  <si>
    <t>KLĀVS HĀNS</t>
  </si>
  <si>
    <t>MARTA SPĪĶE</t>
  </si>
  <si>
    <t>NAURIS DANENBERGS</t>
  </si>
  <si>
    <t>JACK COLLINSON</t>
  </si>
  <si>
    <t>MRG MOTOSPORT</t>
  </si>
  <si>
    <t>EMILIS JUZAITIS</t>
  </si>
  <si>
    <t>TOMASS BIRSTIŅŠ</t>
  </si>
  <si>
    <t>ILJA SHEREMETA</t>
  </si>
  <si>
    <t>PATRIKAS JOCIUS</t>
  </si>
  <si>
    <t>AGS RACING</t>
  </si>
  <si>
    <t>PRIIT SEI</t>
  </si>
  <si>
    <t>MAJUS MAZINAS</t>
  </si>
  <si>
    <t>MYKOLAS MAZINAS</t>
  </si>
  <si>
    <t>Mini Max</t>
  </si>
  <si>
    <t>Junior</t>
  </si>
  <si>
    <t>DD2</t>
  </si>
  <si>
    <t>Senior</t>
  </si>
  <si>
    <t>Micro Max</t>
  </si>
  <si>
    <t>DD2 Masters</t>
  </si>
  <si>
    <t>Kv.p.</t>
  </si>
  <si>
    <t>Pr. p. p.</t>
  </si>
  <si>
    <t>KV. P.</t>
  </si>
  <si>
    <t>MRG MOTORSPORT</t>
  </si>
  <si>
    <t>RM-DD2Master</t>
  </si>
  <si>
    <t>JOEL KASPAR JOEPERE</t>
  </si>
  <si>
    <t>IVARS USS</t>
  </si>
  <si>
    <t>MARTINS ROLIS</t>
  </si>
  <si>
    <t>KEITA SPĪĶE</t>
  </si>
  <si>
    <t>JURIS PLUKSNA</t>
  </si>
  <si>
    <t>ALEKSS MENESIS</t>
  </si>
  <si>
    <t>TOMS STRELE</t>
  </si>
  <si>
    <t>DAVYDAS GUDELEVICIUS</t>
  </si>
  <si>
    <t>24-25.05</t>
  </si>
  <si>
    <t>21-22.06</t>
  </si>
  <si>
    <t>09-10.08</t>
  </si>
  <si>
    <t>Latvijas Republikas Kartinga Čempionāts 2024 | Komandu kopvērtējums</t>
  </si>
  <si>
    <t>20-21.09</t>
  </si>
  <si>
    <t>13-14.09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</si>
</sst>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8"/>
      <name val="Arial"/>
      <family val="2"/>
      <charset val="186"/>
    </font>
    <font>
      <b/>
      <sz val="20"/>
      <name val="Arial"/>
      <family val="2"/>
      <charset val="186"/>
    </font>
    <font>
      <b/>
      <sz val="12"/>
      <color theme="1"/>
      <name val="Calibri"/>
      <family val="2"/>
      <scheme val="minor"/>
    </font>
    <font>
      <b/>
      <sz val="14"/>
      <color theme="1"/>
      <name val="Calibri (Body)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5" xfId="0" applyFont="1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17" xfId="0" applyBorder="1"/>
    <xf numFmtId="0" fontId="2" fillId="0" borderId="10" xfId="0" applyFont="1" applyBorder="1"/>
    <xf numFmtId="0" fontId="2" fillId="0" borderId="14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B2AF-8C76-5742-909B-D5C4A2B0796D}">
  <sheetPr>
    <pageSetUpPr fitToPage="1"/>
  </sheetPr>
  <dimension ref="A1:M26"/>
  <sheetViews>
    <sheetView workbookViewId="0">
      <selection activeCell="C6" sqref="C6"/>
    </sheetView>
  </sheetViews>
  <sheetFormatPr defaultColWidth="10.6640625" defaultRowHeight="15.5"/>
  <cols>
    <col min="2" max="2" width="30" customWidth="1"/>
    <col min="3" max="3" width="18" customWidth="1"/>
  </cols>
  <sheetData>
    <row r="1" spans="1:13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6" thickBot="1">
      <c r="A2" s="25"/>
      <c r="B2" s="26"/>
      <c r="C2" s="2" t="s">
        <v>0</v>
      </c>
      <c r="D2" s="3" t="s">
        <v>1</v>
      </c>
      <c r="E2" s="3" t="s">
        <v>59</v>
      </c>
      <c r="F2" s="2" t="s">
        <v>60</v>
      </c>
      <c r="G2" s="2" t="s">
        <v>3</v>
      </c>
      <c r="H2" s="2" t="s">
        <v>4</v>
      </c>
      <c r="I2" s="2" t="s">
        <v>5</v>
      </c>
      <c r="J2" s="2" t="s">
        <v>6</v>
      </c>
      <c r="K2" s="1" t="s">
        <v>7</v>
      </c>
      <c r="L2" s="2" t="s">
        <v>8</v>
      </c>
      <c r="M2" s="2" t="s">
        <v>9</v>
      </c>
    </row>
    <row r="3" spans="1:13">
      <c r="A3" s="4" t="s">
        <v>10</v>
      </c>
      <c r="B3" s="27" t="s">
        <v>35</v>
      </c>
      <c r="C3" s="28"/>
      <c r="D3" s="28"/>
      <c r="E3" s="28"/>
      <c r="F3" s="28"/>
      <c r="G3" s="28"/>
      <c r="H3" s="28"/>
      <c r="I3" s="28"/>
      <c r="J3" s="28"/>
      <c r="K3" s="29"/>
      <c r="L3" s="30">
        <v>118</v>
      </c>
      <c r="M3" s="33">
        <v>2</v>
      </c>
    </row>
    <row r="4" spans="1:13">
      <c r="A4" s="36"/>
      <c r="B4" s="5" t="s">
        <v>39</v>
      </c>
      <c r="C4" s="6" t="s">
        <v>53</v>
      </c>
      <c r="D4" s="6">
        <v>153</v>
      </c>
      <c r="E4" s="7"/>
      <c r="F4" s="7">
        <v>3</v>
      </c>
      <c r="G4" s="7">
        <v>3</v>
      </c>
      <c r="H4" s="7">
        <v>10</v>
      </c>
      <c r="I4" s="8">
        <v>1</v>
      </c>
      <c r="J4" s="7">
        <v>30</v>
      </c>
      <c r="K4" s="9"/>
      <c r="L4" s="31"/>
      <c r="M4" s="34"/>
    </row>
    <row r="5" spans="1:13">
      <c r="A5" s="36"/>
      <c r="B5" s="5" t="s">
        <v>21</v>
      </c>
      <c r="C5" s="6" t="s">
        <v>54</v>
      </c>
      <c r="D5" s="6">
        <v>235</v>
      </c>
      <c r="E5" s="7"/>
      <c r="F5" s="7">
        <v>2</v>
      </c>
      <c r="G5" s="7">
        <v>1</v>
      </c>
      <c r="H5" s="7">
        <v>15</v>
      </c>
      <c r="I5" s="7">
        <v>1</v>
      </c>
      <c r="J5" s="7">
        <v>30</v>
      </c>
      <c r="K5" s="9"/>
      <c r="L5" s="31"/>
      <c r="M5" s="34"/>
    </row>
    <row r="6" spans="1:13" ht="16" thickBot="1">
      <c r="A6" s="37"/>
      <c r="B6" s="10" t="s">
        <v>37</v>
      </c>
      <c r="C6" s="11" t="s">
        <v>55</v>
      </c>
      <c r="D6" s="11">
        <v>477</v>
      </c>
      <c r="E6" s="12"/>
      <c r="F6" s="12">
        <v>4</v>
      </c>
      <c r="G6" s="12">
        <v>2</v>
      </c>
      <c r="H6" s="12">
        <v>12</v>
      </c>
      <c r="I6" s="12">
        <v>7</v>
      </c>
      <c r="J6" s="12">
        <v>12</v>
      </c>
      <c r="K6" s="9"/>
      <c r="L6" s="32"/>
      <c r="M6" s="35"/>
    </row>
    <row r="7" spans="1:13">
      <c r="A7" s="13" t="s">
        <v>10</v>
      </c>
      <c r="B7" s="38" t="s">
        <v>22</v>
      </c>
      <c r="C7" s="28"/>
      <c r="D7" s="28"/>
      <c r="E7" s="28"/>
      <c r="F7" s="28"/>
      <c r="G7" s="28"/>
      <c r="H7" s="28"/>
      <c r="I7" s="28"/>
      <c r="J7" s="28"/>
      <c r="K7" s="29"/>
      <c r="L7" s="30">
        <v>56</v>
      </c>
      <c r="M7" s="33">
        <v>5</v>
      </c>
    </row>
    <row r="8" spans="1:13">
      <c r="A8" s="39"/>
      <c r="B8" s="14" t="s">
        <v>40</v>
      </c>
      <c r="C8" s="6" t="s">
        <v>53</v>
      </c>
      <c r="D8" s="6">
        <v>169</v>
      </c>
      <c r="E8" s="7"/>
      <c r="F8" s="7">
        <v>0</v>
      </c>
      <c r="G8" s="7">
        <v>8</v>
      </c>
      <c r="H8" s="7">
        <v>5</v>
      </c>
      <c r="I8" s="8">
        <v>9</v>
      </c>
      <c r="J8" s="7">
        <v>8</v>
      </c>
      <c r="K8" s="9"/>
      <c r="L8" s="31"/>
      <c r="M8" s="34"/>
    </row>
    <row r="9" spans="1:13">
      <c r="A9" s="39"/>
      <c r="B9" s="14" t="s">
        <v>41</v>
      </c>
      <c r="C9" s="6" t="s">
        <v>56</v>
      </c>
      <c r="D9" s="6">
        <v>366</v>
      </c>
      <c r="E9" s="7"/>
      <c r="F9" s="7">
        <v>1</v>
      </c>
      <c r="G9" s="7">
        <v>7</v>
      </c>
      <c r="H9" s="7">
        <v>6</v>
      </c>
      <c r="I9" s="7">
        <v>9</v>
      </c>
      <c r="J9" s="7">
        <v>8</v>
      </c>
      <c r="K9" s="9"/>
      <c r="L9" s="31"/>
      <c r="M9" s="34"/>
    </row>
    <row r="10" spans="1:13" ht="16" thickBot="1">
      <c r="A10" s="40"/>
      <c r="B10" s="15" t="s">
        <v>42</v>
      </c>
      <c r="C10" s="11" t="s">
        <v>55</v>
      </c>
      <c r="D10" s="11">
        <v>498</v>
      </c>
      <c r="E10" s="12"/>
      <c r="F10" s="12">
        <v>2</v>
      </c>
      <c r="G10" s="12">
        <v>5</v>
      </c>
      <c r="H10" s="12">
        <v>8</v>
      </c>
      <c r="I10" s="12">
        <v>4</v>
      </c>
      <c r="J10" s="12">
        <v>18</v>
      </c>
      <c r="K10" s="16"/>
      <c r="L10" s="32"/>
      <c r="M10" s="35"/>
    </row>
    <row r="11" spans="1:13">
      <c r="A11" s="13" t="s">
        <v>10</v>
      </c>
      <c r="B11" s="38" t="s">
        <v>19</v>
      </c>
      <c r="C11" s="28"/>
      <c r="D11" s="28"/>
      <c r="E11" s="28"/>
      <c r="F11" s="28"/>
      <c r="G11" s="28"/>
      <c r="H11" s="28"/>
      <c r="I11" s="28"/>
      <c r="J11" s="28"/>
      <c r="K11" s="29"/>
      <c r="L11" s="30">
        <v>73</v>
      </c>
      <c r="M11" s="41">
        <v>4</v>
      </c>
    </row>
    <row r="12" spans="1:13">
      <c r="A12" s="44"/>
      <c r="B12" s="14" t="s">
        <v>43</v>
      </c>
      <c r="C12" s="6" t="s">
        <v>53</v>
      </c>
      <c r="D12" s="6">
        <v>191</v>
      </c>
      <c r="E12" s="7"/>
      <c r="F12" s="7">
        <v>5</v>
      </c>
      <c r="G12" s="7">
        <v>5</v>
      </c>
      <c r="H12" s="7">
        <v>8</v>
      </c>
      <c r="I12" s="8">
        <v>0</v>
      </c>
      <c r="J12" s="7">
        <v>0</v>
      </c>
      <c r="K12" s="9"/>
      <c r="L12" s="31"/>
      <c r="M12" s="42"/>
    </row>
    <row r="13" spans="1:13">
      <c r="A13" s="45"/>
      <c r="B13" s="14" t="s">
        <v>18</v>
      </c>
      <c r="C13" s="6" t="s">
        <v>56</v>
      </c>
      <c r="D13" s="6">
        <v>357</v>
      </c>
      <c r="E13" s="7">
        <v>1</v>
      </c>
      <c r="F13" s="7">
        <v>6</v>
      </c>
      <c r="G13" s="7">
        <v>1</v>
      </c>
      <c r="H13" s="7">
        <v>15</v>
      </c>
      <c r="I13" s="7">
        <v>1</v>
      </c>
      <c r="J13" s="7">
        <v>30</v>
      </c>
      <c r="K13" s="9"/>
      <c r="L13" s="31"/>
      <c r="M13" s="42"/>
    </row>
    <row r="14" spans="1:13" ht="16" thickBot="1">
      <c r="A14" s="46"/>
      <c r="B14" s="15" t="s">
        <v>20</v>
      </c>
      <c r="C14" s="11" t="s">
        <v>55</v>
      </c>
      <c r="D14" s="11">
        <v>418</v>
      </c>
      <c r="E14" s="12"/>
      <c r="F14" s="12">
        <v>1</v>
      </c>
      <c r="G14" s="12">
        <v>6</v>
      </c>
      <c r="H14" s="12">
        <v>7</v>
      </c>
      <c r="I14" s="12">
        <v>0</v>
      </c>
      <c r="J14" s="12">
        <v>0</v>
      </c>
      <c r="K14" s="16"/>
      <c r="L14" s="32"/>
      <c r="M14" s="43"/>
    </row>
    <row r="15" spans="1:13">
      <c r="A15" s="13" t="s">
        <v>10</v>
      </c>
      <c r="B15" s="38" t="s">
        <v>44</v>
      </c>
      <c r="C15" s="28"/>
      <c r="D15" s="28"/>
      <c r="E15" s="28"/>
      <c r="F15" s="28"/>
      <c r="G15" s="28"/>
      <c r="H15" s="28"/>
      <c r="I15" s="28"/>
      <c r="J15" s="28"/>
      <c r="K15" s="29"/>
      <c r="L15" s="30">
        <v>146</v>
      </c>
      <c r="M15" s="41">
        <v>1</v>
      </c>
    </row>
    <row r="16" spans="1:13">
      <c r="A16" s="44"/>
      <c r="B16" s="14" t="s">
        <v>45</v>
      </c>
      <c r="C16" s="6" t="s">
        <v>57</v>
      </c>
      <c r="D16" s="6">
        <v>17</v>
      </c>
      <c r="E16" s="7">
        <v>1</v>
      </c>
      <c r="F16" s="7">
        <v>6</v>
      </c>
      <c r="G16" s="7">
        <v>1</v>
      </c>
      <c r="H16" s="7">
        <v>15</v>
      </c>
      <c r="I16" s="8">
        <v>1</v>
      </c>
      <c r="J16" s="7">
        <v>30</v>
      </c>
      <c r="K16" s="9"/>
      <c r="L16" s="31"/>
      <c r="M16" s="42"/>
    </row>
    <row r="17" spans="1:13">
      <c r="A17" s="45"/>
      <c r="B17" s="14" t="s">
        <v>16</v>
      </c>
      <c r="C17" s="6" t="s">
        <v>54</v>
      </c>
      <c r="D17" s="6">
        <v>271</v>
      </c>
      <c r="E17" s="7">
        <v>1</v>
      </c>
      <c r="F17" s="7">
        <v>6</v>
      </c>
      <c r="G17" s="7">
        <v>2</v>
      </c>
      <c r="H17" s="7">
        <v>12</v>
      </c>
      <c r="I17" s="7">
        <v>2</v>
      </c>
      <c r="J17" s="7">
        <v>24</v>
      </c>
      <c r="K17" s="9"/>
      <c r="L17" s="31"/>
      <c r="M17" s="42"/>
    </row>
    <row r="18" spans="1:13" ht="16" thickBot="1">
      <c r="A18" s="46"/>
      <c r="B18" s="15" t="s">
        <v>46</v>
      </c>
      <c r="C18" s="11" t="s">
        <v>55</v>
      </c>
      <c r="D18" s="11">
        <v>411</v>
      </c>
      <c r="E18" s="12"/>
      <c r="F18" s="12">
        <v>6</v>
      </c>
      <c r="G18" s="12">
        <v>1</v>
      </c>
      <c r="H18" s="12">
        <v>15</v>
      </c>
      <c r="I18" s="12">
        <v>1</v>
      </c>
      <c r="J18" s="12">
        <v>30</v>
      </c>
      <c r="K18" s="16"/>
      <c r="L18" s="32"/>
      <c r="M18" s="43"/>
    </row>
    <row r="19" spans="1:13">
      <c r="A19" s="13" t="s">
        <v>10</v>
      </c>
      <c r="B19" s="38" t="s">
        <v>14</v>
      </c>
      <c r="C19" s="28"/>
      <c r="D19" s="28"/>
      <c r="E19" s="28"/>
      <c r="F19" s="28"/>
      <c r="G19" s="28"/>
      <c r="H19" s="28"/>
      <c r="I19" s="28"/>
      <c r="J19" s="28"/>
      <c r="K19" s="29"/>
      <c r="L19" s="30">
        <v>54</v>
      </c>
      <c r="M19" s="41">
        <v>6</v>
      </c>
    </row>
    <row r="20" spans="1:13">
      <c r="A20" s="44"/>
      <c r="B20" s="14" t="s">
        <v>26</v>
      </c>
      <c r="C20" s="6" t="s">
        <v>54</v>
      </c>
      <c r="D20" s="6">
        <v>241</v>
      </c>
      <c r="E20" s="7"/>
      <c r="F20" s="7">
        <v>0</v>
      </c>
      <c r="G20" s="7">
        <v>0</v>
      </c>
      <c r="H20" s="7">
        <v>0</v>
      </c>
      <c r="I20" s="8">
        <v>9</v>
      </c>
      <c r="J20" s="7">
        <v>8</v>
      </c>
      <c r="K20" s="9"/>
      <c r="L20" s="31"/>
      <c r="M20" s="42"/>
    </row>
    <row r="21" spans="1:13">
      <c r="A21" s="45"/>
      <c r="B21" s="14" t="s">
        <v>47</v>
      </c>
      <c r="C21" s="6" t="s">
        <v>56</v>
      </c>
      <c r="D21" s="6">
        <v>390</v>
      </c>
      <c r="E21" s="7"/>
      <c r="F21" s="7">
        <v>0</v>
      </c>
      <c r="G21" s="7">
        <v>13</v>
      </c>
      <c r="H21" s="7">
        <v>0</v>
      </c>
      <c r="I21" s="7">
        <v>14</v>
      </c>
      <c r="J21" s="7">
        <v>0</v>
      </c>
      <c r="K21" s="9"/>
      <c r="L21" s="31"/>
      <c r="M21" s="42"/>
    </row>
    <row r="22" spans="1:13" ht="16" thickBot="1">
      <c r="A22" s="46"/>
      <c r="B22" s="15" t="s">
        <v>48</v>
      </c>
      <c r="C22" s="11" t="s">
        <v>53</v>
      </c>
      <c r="D22" s="11">
        <v>125</v>
      </c>
      <c r="E22" s="12">
        <v>1</v>
      </c>
      <c r="F22" s="12">
        <v>6</v>
      </c>
      <c r="G22" s="12">
        <v>1</v>
      </c>
      <c r="H22" s="12">
        <v>15</v>
      </c>
      <c r="I22" s="12">
        <v>2</v>
      </c>
      <c r="J22" s="12">
        <v>24</v>
      </c>
      <c r="K22" s="16"/>
      <c r="L22" s="32"/>
      <c r="M22" s="43"/>
    </row>
    <row r="23" spans="1:13">
      <c r="A23" s="13" t="s">
        <v>10</v>
      </c>
      <c r="B23" s="38" t="s">
        <v>49</v>
      </c>
      <c r="C23" s="28"/>
      <c r="D23" s="28"/>
      <c r="E23" s="28"/>
      <c r="F23" s="28"/>
      <c r="G23" s="28"/>
      <c r="H23" s="28"/>
      <c r="I23" s="28"/>
      <c r="J23" s="28"/>
      <c r="K23" s="29"/>
      <c r="L23" s="30">
        <v>101</v>
      </c>
      <c r="M23" s="41">
        <v>3</v>
      </c>
    </row>
    <row r="24" spans="1:13">
      <c r="A24" s="44"/>
      <c r="B24" s="14" t="s">
        <v>50</v>
      </c>
      <c r="C24" s="6" t="s">
        <v>58</v>
      </c>
      <c r="D24" s="6">
        <v>519</v>
      </c>
      <c r="E24" s="7"/>
      <c r="F24" s="7">
        <v>4</v>
      </c>
      <c r="G24" s="7">
        <v>5</v>
      </c>
      <c r="H24" s="7">
        <v>8</v>
      </c>
      <c r="I24" s="8">
        <v>2</v>
      </c>
      <c r="J24" s="7">
        <v>24</v>
      </c>
      <c r="K24" s="9"/>
      <c r="L24" s="31"/>
      <c r="M24" s="42"/>
    </row>
    <row r="25" spans="1:13">
      <c r="A25" s="45"/>
      <c r="B25" s="14" t="s">
        <v>51</v>
      </c>
      <c r="C25" s="6" t="s">
        <v>53</v>
      </c>
      <c r="D25" s="6">
        <v>151</v>
      </c>
      <c r="E25" s="7"/>
      <c r="F25" s="7">
        <v>4</v>
      </c>
      <c r="G25" s="7">
        <v>2</v>
      </c>
      <c r="H25" s="7">
        <v>12</v>
      </c>
      <c r="I25" s="7">
        <v>3</v>
      </c>
      <c r="J25" s="7">
        <v>20</v>
      </c>
      <c r="K25" s="9"/>
      <c r="L25" s="31"/>
      <c r="M25" s="42"/>
    </row>
    <row r="26" spans="1:13" ht="16" thickBot="1">
      <c r="A26" s="46"/>
      <c r="B26" s="15" t="s">
        <v>52</v>
      </c>
      <c r="C26" s="11" t="s">
        <v>58</v>
      </c>
      <c r="D26" s="11">
        <v>577</v>
      </c>
      <c r="E26" s="12"/>
      <c r="F26" s="12">
        <v>5</v>
      </c>
      <c r="G26" s="12">
        <v>7</v>
      </c>
      <c r="H26" s="12">
        <v>6</v>
      </c>
      <c r="I26" s="12">
        <v>4</v>
      </c>
      <c r="J26" s="12">
        <v>18</v>
      </c>
      <c r="K26" s="16"/>
      <c r="L26" s="32"/>
      <c r="M26" s="43"/>
    </row>
  </sheetData>
  <sheetProtection algorithmName="SHA-512" hashValue="sjFisswcLhOIrTKBkpECA5XHQcFtTu22isimJKpJsuNSKZBC2Gq9hBq6R4/0S/LcX385Sd95s3XmZ/T3ixI9Uw==" saltValue="qh3jGrQjfdgyqsCgeBzFPg==" spinCount="100000" sheet="1" formatCells="0" formatColumns="0" formatRows="0" insertColumns="0" insertRows="0" insertHyperlinks="0" deleteColumns="0" deleteRows="0" sort="0" autoFilter="0" pivotTables="0"/>
  <mergeCells count="26">
    <mergeCell ref="B23:K23"/>
    <mergeCell ref="L23:L26"/>
    <mergeCell ref="M23:M26"/>
    <mergeCell ref="A24:A26"/>
    <mergeCell ref="B15:K15"/>
    <mergeCell ref="L15:L18"/>
    <mergeCell ref="M15:M18"/>
    <mergeCell ref="A16:A18"/>
    <mergeCell ref="B19:K19"/>
    <mergeCell ref="L19:L22"/>
    <mergeCell ref="M19:M22"/>
    <mergeCell ref="A20:A22"/>
    <mergeCell ref="B7:K7"/>
    <mergeCell ref="L7:L10"/>
    <mergeCell ref="M7:M10"/>
    <mergeCell ref="A8:A10"/>
    <mergeCell ref="B11:K11"/>
    <mergeCell ref="L11:L14"/>
    <mergeCell ref="M11:M14"/>
    <mergeCell ref="A12:A14"/>
    <mergeCell ref="A1:M1"/>
    <mergeCell ref="A2:B2"/>
    <mergeCell ref="B3:K3"/>
    <mergeCell ref="L3:L6"/>
    <mergeCell ref="M3:M6"/>
    <mergeCell ref="A4:A6"/>
  </mergeCells>
  <pageMargins left="0.7" right="0.7" top="0.75" bottom="0.75" header="0.3" footer="0.3"/>
  <pageSetup paperSize="9" scale="7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242BD-FA49-5B4E-91EF-73F5C27D49D4}">
  <dimension ref="A1:M26"/>
  <sheetViews>
    <sheetView workbookViewId="0">
      <selection activeCell="B6" sqref="B6"/>
    </sheetView>
  </sheetViews>
  <sheetFormatPr defaultColWidth="10.6640625" defaultRowHeight="15.5"/>
  <cols>
    <col min="2" max="2" width="32.6640625" customWidth="1"/>
    <col min="3" max="3" width="19.5" customWidth="1"/>
  </cols>
  <sheetData>
    <row r="1" spans="1:13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6" thickBot="1">
      <c r="A2" s="25"/>
      <c r="B2" s="26"/>
      <c r="C2" s="2" t="s">
        <v>0</v>
      </c>
      <c r="D2" s="3" t="s">
        <v>1</v>
      </c>
      <c r="E2" s="3" t="s">
        <v>61</v>
      </c>
      <c r="F2" s="3" t="s">
        <v>60</v>
      </c>
      <c r="G2" s="2" t="s">
        <v>3</v>
      </c>
      <c r="H2" s="2" t="s">
        <v>4</v>
      </c>
      <c r="I2" s="2" t="s">
        <v>5</v>
      </c>
      <c r="J2" s="2" t="s">
        <v>6</v>
      </c>
      <c r="K2" s="1" t="s">
        <v>7</v>
      </c>
      <c r="L2" s="2" t="s">
        <v>8</v>
      </c>
      <c r="M2" s="2" t="s">
        <v>9</v>
      </c>
    </row>
    <row r="3" spans="1:13">
      <c r="A3" s="4" t="s">
        <v>10</v>
      </c>
      <c r="B3" s="27" t="s">
        <v>14</v>
      </c>
      <c r="C3" s="28"/>
      <c r="D3" s="28"/>
      <c r="E3" s="28"/>
      <c r="F3" s="28"/>
      <c r="G3" s="28"/>
      <c r="H3" s="28"/>
      <c r="I3" s="28"/>
      <c r="J3" s="28"/>
      <c r="K3" s="29"/>
      <c r="L3" s="30">
        <f>K4+K5+K6</f>
        <v>115</v>
      </c>
      <c r="M3" s="33">
        <v>2</v>
      </c>
    </row>
    <row r="4" spans="1:13">
      <c r="A4" s="36"/>
      <c r="B4" s="5" t="s">
        <v>15</v>
      </c>
      <c r="C4" s="6" t="s">
        <v>17</v>
      </c>
      <c r="D4" s="6">
        <v>238</v>
      </c>
      <c r="E4" s="6"/>
      <c r="F4" s="7">
        <v>6</v>
      </c>
      <c r="G4" s="7">
        <v>1</v>
      </c>
      <c r="H4" s="7">
        <v>15</v>
      </c>
      <c r="I4" s="8">
        <v>1</v>
      </c>
      <c r="J4" s="7">
        <v>30</v>
      </c>
      <c r="K4" s="9">
        <f>E4+F4+H4+J4</f>
        <v>51</v>
      </c>
      <c r="L4" s="31"/>
      <c r="M4" s="34"/>
    </row>
    <row r="5" spans="1:13">
      <c r="A5" s="36"/>
      <c r="B5" s="5" t="s">
        <v>48</v>
      </c>
      <c r="C5" s="6" t="s">
        <v>12</v>
      </c>
      <c r="D5" s="6">
        <v>125</v>
      </c>
      <c r="E5" s="6"/>
      <c r="F5" s="7">
        <v>5</v>
      </c>
      <c r="G5" s="7">
        <v>3</v>
      </c>
      <c r="H5" s="7">
        <v>10</v>
      </c>
      <c r="I5" s="7">
        <v>3</v>
      </c>
      <c r="J5" s="7">
        <v>20</v>
      </c>
      <c r="K5" s="9">
        <f>E5+F5+H5+J5</f>
        <v>35</v>
      </c>
      <c r="L5" s="31"/>
      <c r="M5" s="34"/>
    </row>
    <row r="6" spans="1:13" ht="16" thickBot="1">
      <c r="A6" s="37"/>
      <c r="B6" s="10" t="s">
        <v>25</v>
      </c>
      <c r="C6" s="11" t="s">
        <v>12</v>
      </c>
      <c r="D6" s="11">
        <v>110</v>
      </c>
      <c r="E6" s="11"/>
      <c r="F6" s="12">
        <v>3</v>
      </c>
      <c r="G6" s="12">
        <v>5</v>
      </c>
      <c r="H6" s="12">
        <v>8</v>
      </c>
      <c r="I6" s="12">
        <v>4</v>
      </c>
      <c r="J6" s="12">
        <v>18</v>
      </c>
      <c r="K6" s="9">
        <f>E6+F6+H6+J6</f>
        <v>29</v>
      </c>
      <c r="L6" s="32"/>
      <c r="M6" s="35"/>
    </row>
    <row r="7" spans="1:13">
      <c r="A7" s="13" t="s">
        <v>10</v>
      </c>
      <c r="B7" s="38" t="s">
        <v>19</v>
      </c>
      <c r="C7" s="28"/>
      <c r="D7" s="28"/>
      <c r="E7" s="28"/>
      <c r="F7" s="28"/>
      <c r="G7" s="28"/>
      <c r="H7" s="28"/>
      <c r="I7" s="28"/>
      <c r="J7" s="28"/>
      <c r="K7" s="29"/>
      <c r="L7" s="30">
        <f>K8+K9+K10</f>
        <v>119</v>
      </c>
      <c r="M7" s="33">
        <v>1</v>
      </c>
    </row>
    <row r="8" spans="1:13">
      <c r="A8" s="39"/>
      <c r="B8" s="14" t="s">
        <v>43</v>
      </c>
      <c r="C8" s="6" t="s">
        <v>12</v>
      </c>
      <c r="D8" s="6">
        <v>191</v>
      </c>
      <c r="E8" s="6"/>
      <c r="F8" s="7">
        <v>6</v>
      </c>
      <c r="G8" s="7">
        <v>1</v>
      </c>
      <c r="H8" s="7">
        <v>15</v>
      </c>
      <c r="I8" s="8">
        <v>1</v>
      </c>
      <c r="J8" s="7">
        <v>30</v>
      </c>
      <c r="K8" s="9">
        <f>E8+F8+H8+J8</f>
        <v>51</v>
      </c>
      <c r="L8" s="31"/>
      <c r="M8" s="34"/>
    </row>
    <row r="9" spans="1:13">
      <c r="A9" s="39"/>
      <c r="B9" s="14" t="s">
        <v>23</v>
      </c>
      <c r="C9" s="6" t="s">
        <v>13</v>
      </c>
      <c r="D9" s="6">
        <v>318</v>
      </c>
      <c r="E9" s="6"/>
      <c r="F9" s="7">
        <v>4</v>
      </c>
      <c r="G9" s="7">
        <v>3</v>
      </c>
      <c r="H9" s="7">
        <v>10</v>
      </c>
      <c r="I9" s="7">
        <v>6</v>
      </c>
      <c r="J9" s="7">
        <v>14</v>
      </c>
      <c r="K9" s="9">
        <f>E9+F9+H9+J9</f>
        <v>28</v>
      </c>
      <c r="L9" s="31"/>
      <c r="M9" s="34"/>
    </row>
    <row r="10" spans="1:13" ht="16" thickBot="1">
      <c r="A10" s="40"/>
      <c r="B10" s="15" t="s">
        <v>20</v>
      </c>
      <c r="C10" s="11" t="s">
        <v>11</v>
      </c>
      <c r="D10" s="11">
        <v>418</v>
      </c>
      <c r="E10" s="11"/>
      <c r="F10" s="12">
        <v>4</v>
      </c>
      <c r="G10" s="12">
        <v>2</v>
      </c>
      <c r="H10" s="12">
        <v>12</v>
      </c>
      <c r="I10" s="12">
        <v>2</v>
      </c>
      <c r="J10" s="12">
        <v>24</v>
      </c>
      <c r="K10" s="16">
        <f>E10+F10+H10+J10</f>
        <v>40</v>
      </c>
      <c r="L10" s="32"/>
      <c r="M10" s="35"/>
    </row>
    <row r="11" spans="1:13">
      <c r="A11" s="13" t="s">
        <v>10</v>
      </c>
      <c r="B11" s="38" t="s">
        <v>62</v>
      </c>
      <c r="C11" s="28"/>
      <c r="D11" s="28"/>
      <c r="E11" s="28"/>
      <c r="F11" s="28"/>
      <c r="G11" s="28"/>
      <c r="H11" s="28"/>
      <c r="I11" s="28"/>
      <c r="J11" s="28"/>
      <c r="K11" s="29"/>
      <c r="L11" s="30">
        <f>K12+K13+K14</f>
        <v>104</v>
      </c>
      <c r="M11" s="41">
        <v>3</v>
      </c>
    </row>
    <row r="12" spans="1:13">
      <c r="A12" s="44"/>
      <c r="B12" s="14" t="s">
        <v>24</v>
      </c>
      <c r="C12" s="6" t="s">
        <v>12</v>
      </c>
      <c r="D12" s="6">
        <v>163</v>
      </c>
      <c r="E12" s="6"/>
      <c r="F12" s="7">
        <v>0</v>
      </c>
      <c r="G12" s="7">
        <v>8</v>
      </c>
      <c r="H12" s="7">
        <v>5</v>
      </c>
      <c r="I12" s="8">
        <v>7</v>
      </c>
      <c r="J12" s="7">
        <v>12</v>
      </c>
      <c r="K12" s="9">
        <f>E12+F12+H12+J12</f>
        <v>17</v>
      </c>
      <c r="L12" s="31"/>
      <c r="M12" s="42"/>
    </row>
    <row r="13" spans="1:13">
      <c r="A13" s="45"/>
      <c r="B13" s="14" t="s">
        <v>16</v>
      </c>
      <c r="C13" s="6" t="s">
        <v>17</v>
      </c>
      <c r="D13" s="6">
        <v>271</v>
      </c>
      <c r="E13" s="6"/>
      <c r="F13" s="7">
        <v>3</v>
      </c>
      <c r="G13" s="7">
        <v>2</v>
      </c>
      <c r="H13" s="7">
        <v>12</v>
      </c>
      <c r="I13" s="7">
        <v>3</v>
      </c>
      <c r="J13" s="7">
        <v>20</v>
      </c>
      <c r="K13" s="9">
        <f>E13+F13+H13+J13</f>
        <v>35</v>
      </c>
      <c r="L13" s="31"/>
      <c r="M13" s="42"/>
    </row>
    <row r="14" spans="1:13" ht="16" thickBot="1">
      <c r="A14" s="46"/>
      <c r="B14" s="15" t="s">
        <v>46</v>
      </c>
      <c r="C14" s="11" t="s">
        <v>11</v>
      </c>
      <c r="D14" s="11">
        <v>411</v>
      </c>
      <c r="E14" s="22">
        <v>1</v>
      </c>
      <c r="F14" s="12">
        <v>6</v>
      </c>
      <c r="G14" s="12">
        <v>1</v>
      </c>
      <c r="H14" s="12">
        <v>15</v>
      </c>
      <c r="I14" s="12">
        <v>1</v>
      </c>
      <c r="J14" s="12">
        <v>30</v>
      </c>
      <c r="K14" s="16">
        <f>E14+F14+H14+J14</f>
        <v>52</v>
      </c>
      <c r="L14" s="32"/>
      <c r="M14" s="43"/>
    </row>
    <row r="15" spans="1:13">
      <c r="A15" s="13" t="s">
        <v>10</v>
      </c>
      <c r="B15" s="38" t="s">
        <v>49</v>
      </c>
      <c r="C15" s="28"/>
      <c r="D15" s="28"/>
      <c r="E15" s="28"/>
      <c r="F15" s="28"/>
      <c r="G15" s="28"/>
      <c r="H15" s="28"/>
      <c r="I15" s="28"/>
      <c r="J15" s="28"/>
      <c r="K15" s="29"/>
      <c r="L15" s="30">
        <f>K16+K17+K18</f>
        <v>67</v>
      </c>
      <c r="M15" s="41">
        <v>5</v>
      </c>
    </row>
    <row r="16" spans="1:13">
      <c r="A16" s="44"/>
      <c r="B16" s="14" t="s">
        <v>50</v>
      </c>
      <c r="C16" s="6" t="s">
        <v>63</v>
      </c>
      <c r="D16" s="6">
        <v>519</v>
      </c>
      <c r="E16" s="6"/>
      <c r="F16" s="7">
        <v>5</v>
      </c>
      <c r="G16" s="7">
        <v>2</v>
      </c>
      <c r="H16" s="7">
        <v>12</v>
      </c>
      <c r="I16" s="8">
        <v>2</v>
      </c>
      <c r="J16" s="7">
        <v>24</v>
      </c>
      <c r="K16" s="9">
        <f>E16+F16+H16+J16</f>
        <v>41</v>
      </c>
      <c r="L16" s="31"/>
      <c r="M16" s="42"/>
    </row>
    <row r="17" spans="1:13">
      <c r="A17" s="45"/>
      <c r="B17" s="14" t="s">
        <v>64</v>
      </c>
      <c r="C17" s="6" t="s">
        <v>13</v>
      </c>
      <c r="D17" s="6">
        <v>321</v>
      </c>
      <c r="E17" s="6"/>
      <c r="F17" s="7">
        <v>3</v>
      </c>
      <c r="G17" s="7">
        <v>6</v>
      </c>
      <c r="H17" s="7">
        <v>7</v>
      </c>
      <c r="I17" s="7">
        <v>5</v>
      </c>
      <c r="J17" s="7">
        <v>16</v>
      </c>
      <c r="K17" s="9">
        <f>E17+F17+H17+J17</f>
        <v>26</v>
      </c>
      <c r="L17" s="31"/>
      <c r="M17" s="42"/>
    </row>
    <row r="18" spans="1:13" ht="16" thickBot="1">
      <c r="A18" s="46"/>
      <c r="B18" s="15"/>
      <c r="C18" s="11"/>
      <c r="D18" s="11"/>
      <c r="E18" s="11"/>
      <c r="F18" s="12"/>
      <c r="G18" s="12"/>
      <c r="H18" s="12"/>
      <c r="I18" s="12"/>
      <c r="J18" s="12"/>
      <c r="K18" s="16">
        <f>E18+F18+H18+J18</f>
        <v>0</v>
      </c>
      <c r="L18" s="32"/>
      <c r="M18" s="43"/>
    </row>
    <row r="19" spans="1:13">
      <c r="A19" s="13" t="s">
        <v>10</v>
      </c>
      <c r="B19" s="38" t="s">
        <v>35</v>
      </c>
      <c r="C19" s="28"/>
      <c r="D19" s="28"/>
      <c r="E19" s="28"/>
      <c r="F19" s="28"/>
      <c r="G19" s="28"/>
      <c r="H19" s="28"/>
      <c r="I19" s="28"/>
      <c r="J19" s="28"/>
      <c r="K19" s="29"/>
      <c r="L19" s="30">
        <f>K20+K21+K22</f>
        <v>86</v>
      </c>
      <c r="M19" s="41">
        <v>4</v>
      </c>
    </row>
    <row r="20" spans="1:13">
      <c r="A20" s="44"/>
      <c r="B20" s="14" t="s">
        <v>39</v>
      </c>
      <c r="C20" s="6" t="s">
        <v>12</v>
      </c>
      <c r="D20" s="6">
        <v>153</v>
      </c>
      <c r="E20" s="21">
        <v>1</v>
      </c>
      <c r="F20" s="7">
        <v>4</v>
      </c>
      <c r="G20" s="7">
        <v>2</v>
      </c>
      <c r="H20" s="7">
        <v>12</v>
      </c>
      <c r="I20" s="8">
        <v>2</v>
      </c>
      <c r="J20" s="7">
        <v>24</v>
      </c>
      <c r="K20" s="9">
        <f>E20+F20+H20+J20</f>
        <v>41</v>
      </c>
      <c r="L20" s="31"/>
      <c r="M20" s="42"/>
    </row>
    <row r="21" spans="1:13">
      <c r="A21" s="45"/>
      <c r="B21" s="14" t="s">
        <v>21</v>
      </c>
      <c r="C21" s="6" t="s">
        <v>17</v>
      </c>
      <c r="D21" s="6">
        <v>235</v>
      </c>
      <c r="E21" s="6"/>
      <c r="F21" s="7">
        <v>4</v>
      </c>
      <c r="G21" s="7">
        <v>4</v>
      </c>
      <c r="H21" s="7">
        <v>9</v>
      </c>
      <c r="I21" s="7">
        <v>5</v>
      </c>
      <c r="J21" s="7">
        <v>16</v>
      </c>
      <c r="K21" s="9">
        <f>E21+F21+H21+J21</f>
        <v>29</v>
      </c>
      <c r="L21" s="31"/>
      <c r="M21" s="42"/>
    </row>
    <row r="22" spans="1:13" ht="16" thickBot="1">
      <c r="A22" s="46"/>
      <c r="B22" s="15" t="s">
        <v>65</v>
      </c>
      <c r="C22" s="11" t="s">
        <v>63</v>
      </c>
      <c r="D22" s="11">
        <v>520</v>
      </c>
      <c r="E22" s="11"/>
      <c r="F22" s="12">
        <v>1</v>
      </c>
      <c r="G22" s="12">
        <v>6</v>
      </c>
      <c r="H22" s="12">
        <v>7</v>
      </c>
      <c r="I22" s="12"/>
      <c r="J22" s="12">
        <v>5</v>
      </c>
      <c r="K22" s="16">
        <v>16</v>
      </c>
      <c r="L22" s="32"/>
      <c r="M22" s="43"/>
    </row>
    <row r="23" spans="1:13">
      <c r="A23" s="13" t="s">
        <v>10</v>
      </c>
      <c r="B23" s="38" t="s">
        <v>22</v>
      </c>
      <c r="C23" s="28"/>
      <c r="D23" s="28"/>
      <c r="E23" s="28"/>
      <c r="F23" s="28"/>
      <c r="G23" s="28"/>
      <c r="H23" s="28"/>
      <c r="I23" s="28"/>
      <c r="J23" s="28"/>
      <c r="K23" s="29"/>
      <c r="L23" s="30">
        <f>K24+K25+K26</f>
        <v>23</v>
      </c>
      <c r="M23" s="41">
        <v>6</v>
      </c>
    </row>
    <row r="24" spans="1:13">
      <c r="A24" s="44"/>
      <c r="B24" s="14" t="s">
        <v>41</v>
      </c>
      <c r="C24" s="6" t="s">
        <v>13</v>
      </c>
      <c r="D24" s="6">
        <v>366</v>
      </c>
      <c r="E24" s="6"/>
      <c r="F24" s="7">
        <v>0</v>
      </c>
      <c r="G24" s="7">
        <v>8</v>
      </c>
      <c r="H24" s="7">
        <v>5</v>
      </c>
      <c r="I24" s="8">
        <v>0</v>
      </c>
      <c r="J24" s="7">
        <v>0</v>
      </c>
      <c r="K24" s="9">
        <f>E24+F24+H24+J24</f>
        <v>5</v>
      </c>
      <c r="L24" s="31"/>
      <c r="M24" s="42"/>
    </row>
    <row r="25" spans="1:13">
      <c r="A25" s="45"/>
      <c r="B25" s="14" t="s">
        <v>66</v>
      </c>
      <c r="C25" s="6" t="s">
        <v>63</v>
      </c>
      <c r="D25" s="6">
        <v>515</v>
      </c>
      <c r="E25" s="6"/>
      <c r="F25" s="7">
        <v>3</v>
      </c>
      <c r="G25" s="7">
        <v>5</v>
      </c>
      <c r="H25" s="7">
        <v>8</v>
      </c>
      <c r="I25" s="7"/>
      <c r="J25" s="7">
        <v>4</v>
      </c>
      <c r="K25" s="9">
        <v>18</v>
      </c>
      <c r="L25" s="31"/>
      <c r="M25" s="42"/>
    </row>
    <row r="26" spans="1:13" ht="16" thickBot="1">
      <c r="A26" s="46"/>
      <c r="B26" s="15" t="s">
        <v>67</v>
      </c>
      <c r="C26" s="11" t="s">
        <v>12</v>
      </c>
      <c r="D26" s="11">
        <v>175</v>
      </c>
      <c r="E26" s="11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6">
        <f>E26+F26+H26+J26</f>
        <v>0</v>
      </c>
      <c r="L26" s="32"/>
      <c r="M26" s="43"/>
    </row>
  </sheetData>
  <sheetProtection algorithmName="SHA-512" hashValue="aWjtIybVfR6MAm74BG0w6NDryEwsMWVSyrHNf8u6dT46mPSdO1Pr21eAiuiUv4GvwW7DlYiJ6ix7g/ogYq6UqQ==" saltValue="NryG4MEbo5sGUyOThCu4aw==" spinCount="100000" sheet="1" formatCells="0" formatColumns="0" formatRows="0" insertColumns="0" insertRows="0" insertHyperlinks="0" deleteColumns="0" deleteRows="0" sort="0" autoFilter="0" pivotTables="0"/>
  <mergeCells count="26">
    <mergeCell ref="A1:M1"/>
    <mergeCell ref="A2:B2"/>
    <mergeCell ref="B3:K3"/>
    <mergeCell ref="L3:L6"/>
    <mergeCell ref="M3:M6"/>
    <mergeCell ref="A4:A6"/>
    <mergeCell ref="B7:K7"/>
    <mergeCell ref="L7:L10"/>
    <mergeCell ref="M7:M10"/>
    <mergeCell ref="A8:A10"/>
    <mergeCell ref="B11:K11"/>
    <mergeCell ref="L11:L14"/>
    <mergeCell ref="M11:M14"/>
    <mergeCell ref="A12:A14"/>
    <mergeCell ref="B23:K23"/>
    <mergeCell ref="L23:L26"/>
    <mergeCell ref="M23:M26"/>
    <mergeCell ref="A24:A26"/>
    <mergeCell ref="B15:K15"/>
    <mergeCell ref="L15:L18"/>
    <mergeCell ref="M15:M18"/>
    <mergeCell ref="A16:A18"/>
    <mergeCell ref="B19:K19"/>
    <mergeCell ref="L19:L22"/>
    <mergeCell ref="M19:M22"/>
    <mergeCell ref="A20:A2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C77B-9E71-9043-ADE0-0168440B5535}">
  <dimension ref="A1:M26"/>
  <sheetViews>
    <sheetView workbookViewId="0">
      <selection activeCell="B4" sqref="B4"/>
    </sheetView>
  </sheetViews>
  <sheetFormatPr defaultColWidth="10.6640625" defaultRowHeight="15.5"/>
  <cols>
    <col min="2" max="2" width="24.1640625" customWidth="1"/>
    <col min="3" max="3" width="14" customWidth="1"/>
  </cols>
  <sheetData>
    <row r="1" spans="1:1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6" thickBot="1">
      <c r="A2" s="25"/>
      <c r="B2" s="26"/>
      <c r="C2" s="2" t="s">
        <v>0</v>
      </c>
      <c r="D2" s="3" t="s">
        <v>1</v>
      </c>
      <c r="E2" s="3" t="s">
        <v>59</v>
      </c>
      <c r="F2" s="2" t="s">
        <v>60</v>
      </c>
      <c r="G2" s="2" t="s">
        <v>3</v>
      </c>
      <c r="H2" s="2" t="s">
        <v>4</v>
      </c>
      <c r="I2" s="2" t="s">
        <v>5</v>
      </c>
      <c r="J2" s="2" t="s">
        <v>6</v>
      </c>
      <c r="K2" s="1" t="s">
        <v>7</v>
      </c>
      <c r="L2" s="2" t="s">
        <v>8</v>
      </c>
      <c r="M2" s="2" t="s">
        <v>9</v>
      </c>
    </row>
    <row r="3" spans="1:13">
      <c r="A3" s="4" t="s">
        <v>10</v>
      </c>
      <c r="B3" s="27" t="s">
        <v>35</v>
      </c>
      <c r="C3" s="28"/>
      <c r="D3" s="28"/>
      <c r="E3" s="28"/>
      <c r="F3" s="28"/>
      <c r="G3" s="28"/>
      <c r="H3" s="28"/>
      <c r="I3" s="28"/>
      <c r="J3" s="28"/>
      <c r="K3" s="29"/>
      <c r="L3" s="30">
        <f>K4+K5+K6</f>
        <v>59</v>
      </c>
      <c r="M3" s="33">
        <v>6</v>
      </c>
    </row>
    <row r="4" spans="1:13">
      <c r="A4" s="36"/>
      <c r="B4" s="5" t="s">
        <v>39</v>
      </c>
      <c r="C4" s="6" t="s">
        <v>53</v>
      </c>
      <c r="D4" s="6">
        <v>153</v>
      </c>
      <c r="E4" s="7"/>
      <c r="F4" s="7">
        <v>1</v>
      </c>
      <c r="G4" s="7"/>
      <c r="H4" s="7">
        <v>4</v>
      </c>
      <c r="I4" s="8">
        <v>8</v>
      </c>
      <c r="J4" s="7">
        <v>10</v>
      </c>
      <c r="K4" s="9">
        <f>E4+F4+H4+J4</f>
        <v>15</v>
      </c>
      <c r="L4" s="31"/>
      <c r="M4" s="34"/>
    </row>
    <row r="5" spans="1:13">
      <c r="A5" s="36"/>
      <c r="B5" s="5" t="s">
        <v>21</v>
      </c>
      <c r="C5" s="6" t="s">
        <v>54</v>
      </c>
      <c r="D5" s="6">
        <v>235</v>
      </c>
      <c r="E5" s="7"/>
      <c r="F5" s="7">
        <v>3</v>
      </c>
      <c r="G5" s="7"/>
      <c r="H5" s="7">
        <v>9</v>
      </c>
      <c r="I5" s="7">
        <v>10</v>
      </c>
      <c r="J5" s="7">
        <v>6</v>
      </c>
      <c r="K5" s="9">
        <f>E5+F5+H5+J5</f>
        <v>18</v>
      </c>
      <c r="L5" s="31"/>
      <c r="M5" s="34"/>
    </row>
    <row r="6" spans="1:13" ht="16" thickBot="1">
      <c r="A6" s="37"/>
      <c r="B6" s="10" t="s">
        <v>65</v>
      </c>
      <c r="C6" s="11" t="s">
        <v>58</v>
      </c>
      <c r="D6" s="11">
        <v>520</v>
      </c>
      <c r="E6" s="12"/>
      <c r="F6" s="12">
        <v>0</v>
      </c>
      <c r="G6" s="12"/>
      <c r="H6" s="12">
        <v>8</v>
      </c>
      <c r="I6" s="12">
        <v>4</v>
      </c>
      <c r="J6" s="12">
        <v>18</v>
      </c>
      <c r="K6" s="9">
        <f>E6+F6+H6+J6</f>
        <v>26</v>
      </c>
      <c r="L6" s="32"/>
      <c r="M6" s="35"/>
    </row>
    <row r="7" spans="1:13">
      <c r="A7" s="13" t="s">
        <v>10</v>
      </c>
      <c r="B7" s="38" t="s">
        <v>22</v>
      </c>
      <c r="C7" s="28"/>
      <c r="D7" s="28"/>
      <c r="E7" s="28"/>
      <c r="F7" s="28"/>
      <c r="G7" s="28"/>
      <c r="H7" s="28"/>
      <c r="I7" s="28"/>
      <c r="J7" s="28"/>
      <c r="K7" s="29"/>
      <c r="L7" s="30">
        <f>K8+K9+K10</f>
        <v>62</v>
      </c>
      <c r="M7" s="33">
        <v>5</v>
      </c>
    </row>
    <row r="8" spans="1:13">
      <c r="A8" s="39"/>
      <c r="B8" s="14" t="s">
        <v>40</v>
      </c>
      <c r="C8" s="6" t="s">
        <v>53</v>
      </c>
      <c r="D8" s="6">
        <v>169</v>
      </c>
      <c r="E8" s="7"/>
      <c r="F8" s="7">
        <v>0</v>
      </c>
      <c r="G8" s="7"/>
      <c r="H8" s="7">
        <v>6</v>
      </c>
      <c r="I8" s="8">
        <v>7</v>
      </c>
      <c r="J8" s="7">
        <v>12</v>
      </c>
      <c r="K8" s="9">
        <f>E8+F8+H8+J8</f>
        <v>18</v>
      </c>
      <c r="L8" s="31"/>
      <c r="M8" s="34"/>
    </row>
    <row r="9" spans="1:13">
      <c r="A9" s="39"/>
      <c r="B9" s="14" t="s">
        <v>41</v>
      </c>
      <c r="C9" s="6" t="s">
        <v>56</v>
      </c>
      <c r="D9" s="6">
        <v>366</v>
      </c>
      <c r="E9" s="7"/>
      <c r="F9" s="7">
        <v>0</v>
      </c>
      <c r="G9" s="7"/>
      <c r="H9" s="7">
        <v>3</v>
      </c>
      <c r="I9" s="7">
        <v>5</v>
      </c>
      <c r="J9" s="7">
        <v>16</v>
      </c>
      <c r="K9" s="9">
        <f>E9+F9+H9+J9</f>
        <v>19</v>
      </c>
      <c r="L9" s="31"/>
      <c r="M9" s="34"/>
    </row>
    <row r="10" spans="1:13" ht="16" thickBot="1">
      <c r="A10" s="40"/>
      <c r="B10" s="15" t="s">
        <v>25</v>
      </c>
      <c r="C10" s="11" t="s">
        <v>54</v>
      </c>
      <c r="D10" s="11">
        <v>211</v>
      </c>
      <c r="E10" s="12"/>
      <c r="F10" s="12">
        <v>2</v>
      </c>
      <c r="G10" s="12"/>
      <c r="H10" s="12">
        <v>7</v>
      </c>
      <c r="I10" s="12">
        <v>5</v>
      </c>
      <c r="J10" s="12">
        <v>16</v>
      </c>
      <c r="K10" s="16">
        <f>E10+F10+H10+J10</f>
        <v>25</v>
      </c>
      <c r="L10" s="32"/>
      <c r="M10" s="35"/>
    </row>
    <row r="11" spans="1:13">
      <c r="A11" s="13" t="s">
        <v>10</v>
      </c>
      <c r="B11" s="38" t="s">
        <v>19</v>
      </c>
      <c r="C11" s="28"/>
      <c r="D11" s="28"/>
      <c r="E11" s="28"/>
      <c r="F11" s="28"/>
      <c r="G11" s="28"/>
      <c r="H11" s="28"/>
      <c r="I11" s="28"/>
      <c r="J11" s="28"/>
      <c r="K11" s="29"/>
      <c r="L11" s="30">
        <f>K12+K13+K14</f>
        <v>129</v>
      </c>
      <c r="M11" s="41">
        <v>1</v>
      </c>
    </row>
    <row r="12" spans="1:13">
      <c r="A12" s="44"/>
      <c r="B12" s="14" t="s">
        <v>43</v>
      </c>
      <c r="C12" s="6" t="s">
        <v>53</v>
      </c>
      <c r="D12" s="6">
        <v>191</v>
      </c>
      <c r="E12" s="7">
        <v>1</v>
      </c>
      <c r="F12" s="7">
        <v>6</v>
      </c>
      <c r="G12" s="7"/>
      <c r="H12" s="7">
        <v>12</v>
      </c>
      <c r="I12" s="8">
        <v>2</v>
      </c>
      <c r="J12" s="7">
        <v>24</v>
      </c>
      <c r="K12" s="9">
        <f>E12+F12+H12+J12</f>
        <v>43</v>
      </c>
      <c r="L12" s="31"/>
      <c r="M12" s="42"/>
    </row>
    <row r="13" spans="1:13">
      <c r="A13" s="45"/>
      <c r="B13" s="14" t="s">
        <v>18</v>
      </c>
      <c r="C13" s="6" t="s">
        <v>56</v>
      </c>
      <c r="D13" s="6">
        <v>357</v>
      </c>
      <c r="E13" s="7">
        <v>1</v>
      </c>
      <c r="F13" s="7">
        <v>5</v>
      </c>
      <c r="G13" s="7"/>
      <c r="H13" s="7">
        <v>10</v>
      </c>
      <c r="I13" s="7">
        <v>4</v>
      </c>
      <c r="J13" s="7">
        <v>18</v>
      </c>
      <c r="K13" s="9">
        <f>E13+F13+H13+J13</f>
        <v>34</v>
      </c>
      <c r="L13" s="31"/>
      <c r="M13" s="42"/>
    </row>
    <row r="14" spans="1:13" ht="16" thickBot="1">
      <c r="A14" s="46"/>
      <c r="B14" s="15" t="s">
        <v>20</v>
      </c>
      <c r="C14" s="11" t="s">
        <v>55</v>
      </c>
      <c r="D14" s="11">
        <v>418</v>
      </c>
      <c r="E14" s="12">
        <v>1</v>
      </c>
      <c r="F14" s="12">
        <v>6</v>
      </c>
      <c r="G14" s="12"/>
      <c r="H14" s="12">
        <v>15</v>
      </c>
      <c r="I14" s="12">
        <v>1</v>
      </c>
      <c r="J14" s="12">
        <v>30</v>
      </c>
      <c r="K14" s="16">
        <f>E14+F14+H14+J14</f>
        <v>52</v>
      </c>
      <c r="L14" s="32"/>
      <c r="M14" s="43"/>
    </row>
    <row r="15" spans="1:13">
      <c r="A15" s="13" t="s">
        <v>10</v>
      </c>
      <c r="B15" s="38" t="s">
        <v>44</v>
      </c>
      <c r="C15" s="28"/>
      <c r="D15" s="28"/>
      <c r="E15" s="28"/>
      <c r="F15" s="28"/>
      <c r="G15" s="28"/>
      <c r="H15" s="28"/>
      <c r="I15" s="28"/>
      <c r="J15" s="28"/>
      <c r="K15" s="29"/>
      <c r="L15" s="30">
        <f>K16+K17+K18</f>
        <v>77</v>
      </c>
      <c r="M15" s="41">
        <v>4</v>
      </c>
    </row>
    <row r="16" spans="1:13">
      <c r="A16" s="44"/>
      <c r="B16" s="14" t="s">
        <v>68</v>
      </c>
      <c r="C16" s="6" t="s">
        <v>53</v>
      </c>
      <c r="D16" s="6">
        <v>163</v>
      </c>
      <c r="E16" s="7"/>
      <c r="F16" s="7">
        <v>2</v>
      </c>
      <c r="G16" s="7"/>
      <c r="H16" s="7">
        <v>8</v>
      </c>
      <c r="I16" s="8">
        <v>5</v>
      </c>
      <c r="J16" s="7">
        <v>16</v>
      </c>
      <c r="K16" s="9">
        <f>E16+F16+H16+J16</f>
        <v>26</v>
      </c>
      <c r="L16" s="31"/>
      <c r="M16" s="42"/>
    </row>
    <row r="17" spans="1:13">
      <c r="A17" s="45"/>
      <c r="B17" s="14" t="s">
        <v>16</v>
      </c>
      <c r="C17" s="6" t="s">
        <v>54</v>
      </c>
      <c r="D17" s="6">
        <v>271</v>
      </c>
      <c r="E17" s="7"/>
      <c r="F17" s="7">
        <v>4</v>
      </c>
      <c r="G17" s="7"/>
      <c r="H17" s="7">
        <v>10</v>
      </c>
      <c r="I17" s="7">
        <v>0</v>
      </c>
      <c r="J17" s="7">
        <v>0</v>
      </c>
      <c r="K17" s="9">
        <f>E17+F17+H17+J17</f>
        <v>14</v>
      </c>
      <c r="L17" s="31"/>
      <c r="M17" s="42"/>
    </row>
    <row r="18" spans="1:13" ht="16" thickBot="1">
      <c r="A18" s="46"/>
      <c r="B18" s="15" t="s">
        <v>46</v>
      </c>
      <c r="C18" s="11" t="s">
        <v>55</v>
      </c>
      <c r="D18" s="11">
        <v>411</v>
      </c>
      <c r="E18" s="12"/>
      <c r="F18" s="12">
        <v>5</v>
      </c>
      <c r="G18" s="12"/>
      <c r="H18" s="12">
        <v>12</v>
      </c>
      <c r="I18" s="12">
        <v>3</v>
      </c>
      <c r="J18" s="12">
        <v>20</v>
      </c>
      <c r="K18" s="16">
        <f>E18+F18+H18+J18</f>
        <v>37</v>
      </c>
      <c r="L18" s="32"/>
      <c r="M18" s="43"/>
    </row>
    <row r="19" spans="1:13">
      <c r="A19" s="13" t="s">
        <v>10</v>
      </c>
      <c r="B19" s="38" t="s">
        <v>14</v>
      </c>
      <c r="C19" s="28"/>
      <c r="D19" s="28"/>
      <c r="E19" s="28"/>
      <c r="F19" s="28"/>
      <c r="G19" s="28"/>
      <c r="H19" s="28"/>
      <c r="I19" s="28"/>
      <c r="J19" s="28"/>
      <c r="K19" s="29"/>
      <c r="L19" s="30">
        <f>K20+K21+K22</f>
        <v>92</v>
      </c>
      <c r="M19" s="41">
        <v>3</v>
      </c>
    </row>
    <row r="20" spans="1:13">
      <c r="A20" s="44"/>
      <c r="B20" s="14" t="s">
        <v>69</v>
      </c>
      <c r="C20" s="6" t="s">
        <v>53</v>
      </c>
      <c r="D20" s="6">
        <v>126</v>
      </c>
      <c r="E20" s="7"/>
      <c r="F20" s="7">
        <v>0</v>
      </c>
      <c r="G20" s="7"/>
      <c r="H20" s="7">
        <v>9</v>
      </c>
      <c r="I20" s="8">
        <v>6</v>
      </c>
      <c r="J20" s="7">
        <v>18</v>
      </c>
      <c r="K20" s="9">
        <f>E20+F20+H20+J20</f>
        <v>27</v>
      </c>
      <c r="L20" s="31"/>
      <c r="M20" s="42"/>
    </row>
    <row r="21" spans="1:13">
      <c r="A21" s="45"/>
      <c r="B21" s="14" t="s">
        <v>70</v>
      </c>
      <c r="C21" s="6" t="s">
        <v>54</v>
      </c>
      <c r="D21" s="6">
        <v>238</v>
      </c>
      <c r="E21" s="7"/>
      <c r="F21" s="7">
        <v>5</v>
      </c>
      <c r="G21" s="7"/>
      <c r="H21" s="7">
        <v>15</v>
      </c>
      <c r="I21" s="7">
        <v>1</v>
      </c>
      <c r="J21" s="7">
        <v>30</v>
      </c>
      <c r="K21" s="9">
        <f>E21+F21+H21+J21</f>
        <v>50</v>
      </c>
      <c r="L21" s="31"/>
      <c r="M21" s="42"/>
    </row>
    <row r="22" spans="1:13" ht="16" thickBot="1">
      <c r="A22" s="46"/>
      <c r="B22" s="15" t="s">
        <v>71</v>
      </c>
      <c r="C22" s="11" t="s">
        <v>56</v>
      </c>
      <c r="D22" s="11">
        <v>331</v>
      </c>
      <c r="E22" s="12"/>
      <c r="F22" s="12">
        <v>3</v>
      </c>
      <c r="G22" s="12"/>
      <c r="H22" s="12">
        <v>12</v>
      </c>
      <c r="I22" s="12"/>
      <c r="J22" s="12"/>
      <c r="K22" s="16">
        <f>E22+F22+H22+J22</f>
        <v>15</v>
      </c>
      <c r="L22" s="32"/>
      <c r="M22" s="43"/>
    </row>
    <row r="23" spans="1:13">
      <c r="A23" s="13" t="s">
        <v>10</v>
      </c>
      <c r="B23" s="38" t="s">
        <v>49</v>
      </c>
      <c r="C23" s="28"/>
      <c r="D23" s="28"/>
      <c r="E23" s="28"/>
      <c r="F23" s="28"/>
      <c r="G23" s="28"/>
      <c r="H23" s="28"/>
      <c r="I23" s="28"/>
      <c r="J23" s="28"/>
      <c r="K23" s="29"/>
      <c r="L23" s="30">
        <f>K24+K25+K26</f>
        <v>103</v>
      </c>
      <c r="M23" s="41">
        <v>2</v>
      </c>
    </row>
    <row r="24" spans="1:13">
      <c r="A24" s="44"/>
      <c r="B24" s="14" t="s">
        <v>64</v>
      </c>
      <c r="C24" s="6" t="s">
        <v>56</v>
      </c>
      <c r="D24" s="6">
        <v>321</v>
      </c>
      <c r="E24" s="7"/>
      <c r="F24" s="7">
        <v>6</v>
      </c>
      <c r="G24" s="7"/>
      <c r="H24" s="7">
        <v>8</v>
      </c>
      <c r="I24" s="8">
        <v>3</v>
      </c>
      <c r="J24" s="7">
        <v>20</v>
      </c>
      <c r="K24" s="9">
        <f>E24+F24+H24+J24</f>
        <v>34</v>
      </c>
      <c r="L24" s="31"/>
      <c r="M24" s="42"/>
    </row>
    <row r="25" spans="1:13">
      <c r="A25" s="45"/>
      <c r="B25" s="14" t="s">
        <v>51</v>
      </c>
      <c r="C25" s="6" t="s">
        <v>53</v>
      </c>
      <c r="D25" s="6">
        <v>151</v>
      </c>
      <c r="E25" s="7"/>
      <c r="F25" s="7">
        <v>5</v>
      </c>
      <c r="G25" s="7"/>
      <c r="H25" s="7">
        <v>15</v>
      </c>
      <c r="I25" s="7">
        <v>1</v>
      </c>
      <c r="J25" s="7">
        <v>30</v>
      </c>
      <c r="K25" s="9">
        <f>E25+F25+H25+J25</f>
        <v>50</v>
      </c>
      <c r="L25" s="31"/>
      <c r="M25" s="42"/>
    </row>
    <row r="26" spans="1:13" ht="16" thickBot="1">
      <c r="A26" s="46"/>
      <c r="B26" s="15" t="s">
        <v>50</v>
      </c>
      <c r="C26" s="11" t="s">
        <v>58</v>
      </c>
      <c r="D26" s="11">
        <v>519</v>
      </c>
      <c r="E26" s="12"/>
      <c r="F26" s="12">
        <v>4</v>
      </c>
      <c r="G26" s="12"/>
      <c r="H26" s="12">
        <v>15</v>
      </c>
      <c r="I26" s="12">
        <v>0</v>
      </c>
      <c r="J26" s="12">
        <v>0</v>
      </c>
      <c r="K26" s="16">
        <f>E26+F26+H26+J26</f>
        <v>19</v>
      </c>
      <c r="L26" s="32"/>
      <c r="M26" s="43"/>
    </row>
  </sheetData>
  <sheetProtection algorithmName="SHA-512" hashValue="sQ7ghPdU5Ig/3a/8DcNDk79gDhIbfTSiWIwgU+nYyYLUYVwbtYGEzuJysl7pRkkpejm60BFg7RJw5lyd5DqyXg==" saltValue="eMCT+4TUDObl6+a6lV6skg==" spinCount="100000" sheet="1" formatCells="0" formatColumns="0" formatRows="0" insertColumns="0" insertRows="0" insertHyperlinks="0" deleteColumns="0" deleteRows="0" sort="0" autoFilter="0" pivotTables="0"/>
  <mergeCells count="26">
    <mergeCell ref="B23:K23"/>
    <mergeCell ref="L23:L26"/>
    <mergeCell ref="M23:M26"/>
    <mergeCell ref="A24:A26"/>
    <mergeCell ref="B15:K15"/>
    <mergeCell ref="L15:L18"/>
    <mergeCell ref="M15:M18"/>
    <mergeCell ref="A16:A18"/>
    <mergeCell ref="B19:K19"/>
    <mergeCell ref="L19:L22"/>
    <mergeCell ref="M19:M22"/>
    <mergeCell ref="A20:A22"/>
    <mergeCell ref="B7:K7"/>
    <mergeCell ref="L7:L10"/>
    <mergeCell ref="M7:M10"/>
    <mergeCell ref="A8:A10"/>
    <mergeCell ref="B11:K11"/>
    <mergeCell ref="L11:L14"/>
    <mergeCell ref="M11:M14"/>
    <mergeCell ref="A12:A14"/>
    <mergeCell ref="A1:M1"/>
    <mergeCell ref="A2:B2"/>
    <mergeCell ref="B3:K3"/>
    <mergeCell ref="L3:L6"/>
    <mergeCell ref="M3:M6"/>
    <mergeCell ref="A4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A84A-40B9-834A-BC09-A2D757947B46}">
  <dimension ref="A1:L30"/>
  <sheetViews>
    <sheetView workbookViewId="0">
      <selection activeCell="B4" sqref="B4"/>
    </sheetView>
  </sheetViews>
  <sheetFormatPr defaultColWidth="10.6640625" defaultRowHeight="15.5"/>
  <cols>
    <col min="2" max="2" width="32.33203125" customWidth="1"/>
    <col min="3" max="3" width="26.83203125" customWidth="1"/>
  </cols>
  <sheetData>
    <row r="1" spans="1:12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6" thickBot="1">
      <c r="A2" s="25"/>
      <c r="B2" s="26"/>
      <c r="C2" s="2" t="s">
        <v>0</v>
      </c>
      <c r="D2" s="3" t="s">
        <v>1</v>
      </c>
      <c r="E2" s="3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1" t="s">
        <v>7</v>
      </c>
      <c r="K2" s="2" t="s">
        <v>8</v>
      </c>
      <c r="L2" s="2" t="s">
        <v>9</v>
      </c>
    </row>
    <row r="3" spans="1:12">
      <c r="A3" s="13" t="s">
        <v>10</v>
      </c>
      <c r="B3" s="38"/>
      <c r="C3" s="28"/>
      <c r="D3" s="28"/>
      <c r="E3" s="28"/>
      <c r="F3" s="28"/>
      <c r="G3" s="28"/>
      <c r="H3" s="28"/>
      <c r="I3" s="28"/>
      <c r="J3" s="29"/>
      <c r="K3" s="30"/>
      <c r="L3" s="33"/>
    </row>
    <row r="4" spans="1:12">
      <c r="A4" s="44"/>
      <c r="B4" s="14"/>
      <c r="C4" s="6"/>
      <c r="D4" s="6"/>
      <c r="E4" s="7"/>
      <c r="F4" s="7"/>
      <c r="G4" s="7"/>
      <c r="H4" s="8"/>
      <c r="I4" s="7"/>
      <c r="J4" s="9"/>
      <c r="K4" s="31"/>
      <c r="L4" s="34"/>
    </row>
    <row r="5" spans="1:12">
      <c r="A5" s="45"/>
      <c r="B5" s="14"/>
      <c r="C5" s="6"/>
      <c r="D5" s="6"/>
      <c r="E5" s="7"/>
      <c r="F5" s="7"/>
      <c r="G5" s="7"/>
      <c r="H5" s="7"/>
      <c r="I5" s="7"/>
      <c r="J5" s="9"/>
      <c r="K5" s="31"/>
      <c r="L5" s="34"/>
    </row>
    <row r="6" spans="1:12" ht="16" thickBot="1">
      <c r="A6" s="46"/>
      <c r="B6" s="15"/>
      <c r="C6" s="11"/>
      <c r="D6" s="11"/>
      <c r="E6" s="12"/>
      <c r="F6" s="12"/>
      <c r="G6" s="12"/>
      <c r="H6" s="12"/>
      <c r="I6" s="12"/>
      <c r="J6" s="16"/>
      <c r="K6" s="32"/>
      <c r="L6" s="35"/>
    </row>
    <row r="7" spans="1:12">
      <c r="A7" s="13" t="s">
        <v>10</v>
      </c>
      <c r="B7" s="38"/>
      <c r="C7" s="28"/>
      <c r="D7" s="28"/>
      <c r="E7" s="28"/>
      <c r="F7" s="28"/>
      <c r="G7" s="28"/>
      <c r="H7" s="28"/>
      <c r="I7" s="28"/>
      <c r="J7" s="29"/>
      <c r="K7" s="30"/>
      <c r="L7" s="33"/>
    </row>
    <row r="8" spans="1:12">
      <c r="A8" s="44"/>
      <c r="B8" s="14"/>
      <c r="C8" s="6"/>
      <c r="D8" s="6"/>
      <c r="E8" s="7"/>
      <c r="F8" s="7"/>
      <c r="G8" s="7"/>
      <c r="H8" s="8"/>
      <c r="I8" s="7"/>
      <c r="J8" s="9"/>
      <c r="K8" s="31"/>
      <c r="L8" s="34"/>
    </row>
    <row r="9" spans="1:12">
      <c r="A9" s="45"/>
      <c r="B9" s="14"/>
      <c r="C9" s="6"/>
      <c r="D9" s="6"/>
      <c r="E9" s="7"/>
      <c r="F9" s="7"/>
      <c r="G9" s="7"/>
      <c r="H9" s="7"/>
      <c r="I9" s="7"/>
      <c r="J9" s="9"/>
      <c r="K9" s="31"/>
      <c r="L9" s="34"/>
    </row>
    <row r="10" spans="1:12" ht="16" thickBot="1">
      <c r="A10" s="46"/>
      <c r="B10" s="15"/>
      <c r="C10" s="11"/>
      <c r="D10" s="11"/>
      <c r="E10" s="12"/>
      <c r="F10" s="12"/>
      <c r="G10" s="12"/>
      <c r="H10" s="12"/>
      <c r="I10" s="12"/>
      <c r="J10" s="16"/>
      <c r="K10" s="32"/>
      <c r="L10" s="35"/>
    </row>
    <row r="11" spans="1:12">
      <c r="A11" s="13" t="s">
        <v>10</v>
      </c>
      <c r="B11" s="38"/>
      <c r="C11" s="28"/>
      <c r="D11" s="28"/>
      <c r="E11" s="28"/>
      <c r="F11" s="28"/>
      <c r="G11" s="28"/>
      <c r="H11" s="28"/>
      <c r="I11" s="28"/>
      <c r="J11" s="29"/>
      <c r="K11" s="30"/>
      <c r="L11" s="33"/>
    </row>
    <row r="12" spans="1:12">
      <c r="A12" s="39"/>
      <c r="B12" s="14"/>
      <c r="C12" s="6"/>
      <c r="D12" s="6"/>
      <c r="E12" s="7"/>
      <c r="F12" s="7"/>
      <c r="G12" s="7"/>
      <c r="H12" s="8"/>
      <c r="I12" s="7"/>
      <c r="J12" s="9"/>
      <c r="K12" s="31"/>
      <c r="L12" s="34"/>
    </row>
    <row r="13" spans="1:12">
      <c r="A13" s="39"/>
      <c r="B13" s="14"/>
      <c r="C13" s="6"/>
      <c r="D13" s="6"/>
      <c r="E13" s="7"/>
      <c r="F13" s="7"/>
      <c r="G13" s="7"/>
      <c r="H13" s="7"/>
      <c r="I13" s="7"/>
      <c r="J13" s="9"/>
      <c r="K13" s="31"/>
      <c r="L13" s="34"/>
    </row>
    <row r="14" spans="1:12" ht="16" thickBot="1">
      <c r="A14" s="40"/>
      <c r="B14" s="15"/>
      <c r="C14" s="11"/>
      <c r="D14" s="11"/>
      <c r="E14" s="12"/>
      <c r="F14" s="12"/>
      <c r="G14" s="12"/>
      <c r="H14" s="12"/>
      <c r="I14" s="12"/>
      <c r="J14" s="16"/>
      <c r="K14" s="32"/>
      <c r="L14" s="35"/>
    </row>
    <row r="15" spans="1:12">
      <c r="A15" s="13" t="s">
        <v>10</v>
      </c>
      <c r="B15" s="38"/>
      <c r="C15" s="28"/>
      <c r="D15" s="28"/>
      <c r="E15" s="28"/>
      <c r="F15" s="28"/>
      <c r="G15" s="28"/>
      <c r="H15" s="28"/>
      <c r="I15" s="28"/>
      <c r="J15" s="29"/>
      <c r="K15" s="30"/>
      <c r="L15" s="41"/>
    </row>
    <row r="16" spans="1:12">
      <c r="A16" s="44"/>
      <c r="B16" s="14"/>
      <c r="C16" s="6"/>
      <c r="D16" s="6"/>
      <c r="E16" s="7"/>
      <c r="F16" s="7"/>
      <c r="G16" s="7"/>
      <c r="H16" s="8"/>
      <c r="I16" s="7"/>
      <c r="J16" s="9"/>
      <c r="K16" s="31"/>
      <c r="L16" s="42"/>
    </row>
    <row r="17" spans="1:12">
      <c r="A17" s="45"/>
      <c r="B17" s="14"/>
      <c r="C17" s="6"/>
      <c r="D17" s="6"/>
      <c r="E17" s="7"/>
      <c r="F17" s="7"/>
      <c r="G17" s="7"/>
      <c r="H17" s="7"/>
      <c r="I17" s="7"/>
      <c r="J17" s="9"/>
      <c r="K17" s="31"/>
      <c r="L17" s="42"/>
    </row>
    <row r="18" spans="1:12" ht="16" thickBot="1">
      <c r="A18" s="46"/>
      <c r="B18" s="15"/>
      <c r="C18" s="11"/>
      <c r="D18" s="11"/>
      <c r="E18" s="12"/>
      <c r="F18" s="12"/>
      <c r="G18" s="12"/>
      <c r="H18" s="12"/>
      <c r="I18" s="12"/>
      <c r="J18" s="16"/>
      <c r="K18" s="32"/>
      <c r="L18" s="43"/>
    </row>
    <row r="19" spans="1:12">
      <c r="A19" s="13" t="s">
        <v>10</v>
      </c>
      <c r="B19" s="38"/>
      <c r="C19" s="28"/>
      <c r="D19" s="28"/>
      <c r="E19" s="28"/>
      <c r="F19" s="28"/>
      <c r="G19" s="28"/>
      <c r="H19" s="28"/>
      <c r="I19" s="28"/>
      <c r="J19" s="29"/>
      <c r="K19" s="30"/>
      <c r="L19" s="41"/>
    </row>
    <row r="20" spans="1:12">
      <c r="A20" s="44"/>
      <c r="B20" s="14"/>
      <c r="C20" s="6"/>
      <c r="D20" s="6"/>
      <c r="E20" s="7"/>
      <c r="F20" s="7"/>
      <c r="G20" s="7"/>
      <c r="H20" s="8"/>
      <c r="I20" s="7"/>
      <c r="J20" s="9"/>
      <c r="K20" s="31"/>
      <c r="L20" s="42"/>
    </row>
    <row r="21" spans="1:12">
      <c r="A21" s="45"/>
      <c r="B21" s="14"/>
      <c r="C21" s="6"/>
      <c r="D21" s="6"/>
      <c r="E21" s="7"/>
      <c r="F21" s="7"/>
      <c r="G21" s="7"/>
      <c r="H21" s="7"/>
      <c r="I21" s="7"/>
      <c r="J21" s="9"/>
      <c r="K21" s="31"/>
      <c r="L21" s="42"/>
    </row>
    <row r="22" spans="1:12" ht="16" thickBot="1">
      <c r="A22" s="46"/>
      <c r="B22" s="15"/>
      <c r="C22" s="11"/>
      <c r="D22" s="11"/>
      <c r="E22" s="12"/>
      <c r="F22" s="12"/>
      <c r="G22" s="12"/>
      <c r="H22" s="12"/>
      <c r="I22" s="12"/>
      <c r="J22" s="16"/>
      <c r="K22" s="32"/>
      <c r="L22" s="43"/>
    </row>
    <row r="23" spans="1:12">
      <c r="A23" s="13"/>
      <c r="B23" s="38"/>
      <c r="C23" s="28"/>
      <c r="D23" s="28"/>
      <c r="E23" s="28"/>
      <c r="F23" s="28"/>
      <c r="G23" s="28"/>
      <c r="H23" s="28"/>
      <c r="I23" s="28"/>
      <c r="J23" s="29"/>
      <c r="K23" s="30"/>
      <c r="L23" s="41"/>
    </row>
    <row r="24" spans="1:12">
      <c r="A24" s="44"/>
      <c r="B24" s="14"/>
      <c r="C24" s="6"/>
      <c r="D24" s="6"/>
      <c r="E24" s="7"/>
      <c r="F24" s="7"/>
      <c r="G24" s="7"/>
      <c r="H24" s="8"/>
      <c r="I24" s="7"/>
      <c r="J24" s="9"/>
      <c r="K24" s="31"/>
      <c r="L24" s="42"/>
    </row>
    <row r="25" spans="1:12">
      <c r="A25" s="45"/>
      <c r="B25" s="14"/>
      <c r="C25" s="6"/>
      <c r="D25" s="6"/>
      <c r="E25" s="7"/>
      <c r="F25" s="7"/>
      <c r="G25" s="7"/>
      <c r="H25" s="7"/>
      <c r="I25" s="7"/>
      <c r="J25" s="9"/>
      <c r="K25" s="31"/>
      <c r="L25" s="42"/>
    </row>
    <row r="26" spans="1:12" ht="16" thickBot="1">
      <c r="A26" s="46"/>
      <c r="B26" s="15"/>
      <c r="C26" s="11"/>
      <c r="D26" s="11"/>
      <c r="E26" s="12"/>
      <c r="F26" s="12"/>
      <c r="G26" s="12"/>
      <c r="H26" s="12"/>
      <c r="I26" s="12"/>
      <c r="J26" s="16"/>
      <c r="K26" s="32"/>
      <c r="L26" s="43"/>
    </row>
    <row r="27" spans="1:12">
      <c r="A27" s="13"/>
      <c r="B27" s="38"/>
      <c r="C27" s="28"/>
      <c r="D27" s="28"/>
      <c r="E27" s="28"/>
      <c r="F27" s="28"/>
      <c r="G27" s="28"/>
      <c r="H27" s="28"/>
      <c r="I27" s="28"/>
      <c r="J27" s="29"/>
      <c r="K27" s="30"/>
      <c r="L27" s="41"/>
    </row>
    <row r="28" spans="1:12">
      <c r="A28" s="44"/>
      <c r="B28" s="14"/>
      <c r="C28" s="6"/>
      <c r="D28" s="6"/>
      <c r="E28" s="7"/>
      <c r="F28" s="7"/>
      <c r="G28" s="7"/>
      <c r="H28" s="8"/>
      <c r="I28" s="7"/>
      <c r="J28" s="9"/>
      <c r="K28" s="31"/>
      <c r="L28" s="42"/>
    </row>
    <row r="29" spans="1:12">
      <c r="A29" s="45"/>
      <c r="B29" s="14"/>
      <c r="C29" s="6"/>
      <c r="D29" s="6"/>
      <c r="E29" s="7"/>
      <c r="F29" s="7"/>
      <c r="G29" s="7"/>
      <c r="H29" s="7"/>
      <c r="I29" s="7"/>
      <c r="J29" s="9"/>
      <c r="K29" s="31"/>
      <c r="L29" s="42"/>
    </row>
    <row r="30" spans="1:12" ht="16" thickBot="1">
      <c r="A30" s="46"/>
      <c r="B30" s="15"/>
      <c r="C30" s="11"/>
      <c r="D30" s="11"/>
      <c r="E30" s="12"/>
      <c r="F30" s="12"/>
      <c r="G30" s="12"/>
      <c r="H30" s="12"/>
      <c r="I30" s="12"/>
      <c r="J30" s="16"/>
      <c r="K30" s="32"/>
      <c r="L30" s="43"/>
    </row>
  </sheetData>
  <sheetProtection algorithmName="SHA-512" hashValue="F1ERnUrgBqC0WbiUrc26EFbd40C5TdqU3eiS94QrGxu/OX078rLmN21IqTzd5ayA6d2Fzm/BMqxiSJf519Ol+Q==" saltValue="TSzdkySXcVnb8LImTDw20g==" spinCount="100000" sheet="1" formatCells="0" formatColumns="0" formatRows="0" insertColumns="0" insertRows="0" insertHyperlinks="0" deleteColumns="0" deleteRows="0" sort="0" autoFilter="0" pivotTables="0"/>
  <mergeCells count="30">
    <mergeCell ref="B23:J23"/>
    <mergeCell ref="K23:K26"/>
    <mergeCell ref="L23:L26"/>
    <mergeCell ref="A24:A26"/>
    <mergeCell ref="B27:J27"/>
    <mergeCell ref="K27:K30"/>
    <mergeCell ref="L27:L30"/>
    <mergeCell ref="A28:A30"/>
    <mergeCell ref="B15:J15"/>
    <mergeCell ref="K15:K18"/>
    <mergeCell ref="L15:L18"/>
    <mergeCell ref="A16:A18"/>
    <mergeCell ref="B19:J19"/>
    <mergeCell ref="K19:K22"/>
    <mergeCell ref="L19:L22"/>
    <mergeCell ref="A20:A22"/>
    <mergeCell ref="B7:J7"/>
    <mergeCell ref="K7:K10"/>
    <mergeCell ref="L7:L10"/>
    <mergeCell ref="A8:A10"/>
    <mergeCell ref="B11:J11"/>
    <mergeCell ref="K11:K14"/>
    <mergeCell ref="L11:L14"/>
    <mergeCell ref="A12:A14"/>
    <mergeCell ref="A1:L1"/>
    <mergeCell ref="A2:B2"/>
    <mergeCell ref="B3:J3"/>
    <mergeCell ref="K3:K6"/>
    <mergeCell ref="L3:L6"/>
    <mergeCell ref="A4:A6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A41B-4337-F942-8D77-A59B6BA97396}">
  <dimension ref="A1:L30"/>
  <sheetViews>
    <sheetView workbookViewId="0">
      <selection activeCell="B3" sqref="B3:J3"/>
    </sheetView>
  </sheetViews>
  <sheetFormatPr defaultColWidth="10.6640625" defaultRowHeight="15.5"/>
  <cols>
    <col min="2" max="2" width="33.5" customWidth="1"/>
    <col min="3" max="3" width="20.33203125" customWidth="1"/>
  </cols>
  <sheetData>
    <row r="1" spans="1:12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6" thickBot="1">
      <c r="A2" s="25"/>
      <c r="B2" s="26"/>
      <c r="C2" s="2" t="s">
        <v>0</v>
      </c>
      <c r="D2" s="3" t="s">
        <v>1</v>
      </c>
      <c r="E2" s="3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1" t="s">
        <v>7</v>
      </c>
      <c r="K2" s="2" t="s">
        <v>8</v>
      </c>
      <c r="L2" s="2" t="s">
        <v>9</v>
      </c>
    </row>
    <row r="3" spans="1:12">
      <c r="A3" s="13" t="s">
        <v>10</v>
      </c>
      <c r="B3" s="38"/>
      <c r="C3" s="28"/>
      <c r="D3" s="28"/>
      <c r="E3" s="28"/>
      <c r="F3" s="28"/>
      <c r="G3" s="28"/>
      <c r="H3" s="28"/>
      <c r="I3" s="28"/>
      <c r="J3" s="29"/>
      <c r="K3" s="30"/>
      <c r="L3" s="33"/>
    </row>
    <row r="4" spans="1:12">
      <c r="A4" s="44"/>
      <c r="B4" s="14"/>
      <c r="C4" s="6"/>
      <c r="D4" s="6"/>
      <c r="E4" s="7"/>
      <c r="F4" s="7"/>
      <c r="G4" s="7"/>
      <c r="H4" s="8"/>
      <c r="I4" s="7"/>
      <c r="J4" s="9"/>
      <c r="K4" s="31"/>
      <c r="L4" s="34"/>
    </row>
    <row r="5" spans="1:12">
      <c r="A5" s="45"/>
      <c r="B5" s="14"/>
      <c r="C5" s="6"/>
      <c r="D5" s="6"/>
      <c r="E5" s="7"/>
      <c r="F5" s="7"/>
      <c r="G5" s="7"/>
      <c r="H5" s="7"/>
      <c r="I5" s="7"/>
      <c r="J5" s="9"/>
      <c r="K5" s="31"/>
      <c r="L5" s="34"/>
    </row>
    <row r="6" spans="1:12" ht="16" thickBot="1">
      <c r="A6" s="46"/>
      <c r="B6" s="15"/>
      <c r="C6" s="11"/>
      <c r="D6" s="11"/>
      <c r="E6" s="12"/>
      <c r="F6" s="12"/>
      <c r="G6" s="12"/>
      <c r="H6" s="12"/>
      <c r="I6" s="12"/>
      <c r="J6" s="16"/>
      <c r="K6" s="32"/>
      <c r="L6" s="35"/>
    </row>
    <row r="7" spans="1:12">
      <c r="A7" s="13" t="s">
        <v>10</v>
      </c>
      <c r="B7" s="38"/>
      <c r="C7" s="28"/>
      <c r="D7" s="28"/>
      <c r="E7" s="28"/>
      <c r="F7" s="28"/>
      <c r="G7" s="28"/>
      <c r="H7" s="28"/>
      <c r="I7" s="28"/>
      <c r="J7" s="29"/>
      <c r="K7" s="30"/>
      <c r="L7" s="33"/>
    </row>
    <row r="8" spans="1:12">
      <c r="A8" s="44"/>
      <c r="B8" s="14"/>
      <c r="C8" s="6"/>
      <c r="D8" s="6"/>
      <c r="E8" s="7"/>
      <c r="F8" s="7"/>
      <c r="G8" s="7"/>
      <c r="H8" s="8"/>
      <c r="I8" s="7"/>
      <c r="J8" s="9"/>
      <c r="K8" s="31"/>
      <c r="L8" s="34"/>
    </row>
    <row r="9" spans="1:12">
      <c r="A9" s="45"/>
      <c r="B9" s="14"/>
      <c r="C9" s="6"/>
      <c r="D9" s="6"/>
      <c r="E9" s="7"/>
      <c r="F9" s="7"/>
      <c r="G9" s="7"/>
      <c r="H9" s="7"/>
      <c r="I9" s="7"/>
      <c r="J9" s="9"/>
      <c r="K9" s="31"/>
      <c r="L9" s="34"/>
    </row>
    <row r="10" spans="1:12" ht="16" thickBot="1">
      <c r="A10" s="46"/>
      <c r="B10" s="15"/>
      <c r="C10" s="11"/>
      <c r="D10" s="11"/>
      <c r="E10" s="12"/>
      <c r="F10" s="12"/>
      <c r="G10" s="12"/>
      <c r="H10" s="12"/>
      <c r="I10" s="12"/>
      <c r="J10" s="16"/>
      <c r="K10" s="32"/>
      <c r="L10" s="35"/>
    </row>
    <row r="11" spans="1:12">
      <c r="A11" s="13" t="s">
        <v>10</v>
      </c>
      <c r="B11" s="38"/>
      <c r="C11" s="28"/>
      <c r="D11" s="28"/>
      <c r="E11" s="28"/>
      <c r="F11" s="28"/>
      <c r="G11" s="28"/>
      <c r="H11" s="28"/>
      <c r="I11" s="28"/>
      <c r="J11" s="29"/>
      <c r="K11" s="30"/>
      <c r="L11" s="33"/>
    </row>
    <row r="12" spans="1:12">
      <c r="A12" s="39"/>
      <c r="B12" s="14"/>
      <c r="C12" s="6"/>
      <c r="D12" s="6"/>
      <c r="E12" s="7"/>
      <c r="F12" s="7"/>
      <c r="G12" s="7"/>
      <c r="H12" s="8"/>
      <c r="I12" s="7"/>
      <c r="J12" s="9"/>
      <c r="K12" s="31"/>
      <c r="L12" s="34"/>
    </row>
    <row r="13" spans="1:12">
      <c r="A13" s="39"/>
      <c r="B13" s="14"/>
      <c r="C13" s="6"/>
      <c r="D13" s="6"/>
      <c r="E13" s="7"/>
      <c r="F13" s="7"/>
      <c r="G13" s="7"/>
      <c r="H13" s="7"/>
      <c r="I13" s="7"/>
      <c r="J13" s="9"/>
      <c r="K13" s="31"/>
      <c r="L13" s="34"/>
    </row>
    <row r="14" spans="1:12" ht="16" thickBot="1">
      <c r="A14" s="40"/>
      <c r="B14" s="15"/>
      <c r="C14" s="11"/>
      <c r="D14" s="11"/>
      <c r="E14" s="12"/>
      <c r="F14" s="12"/>
      <c r="G14" s="12"/>
      <c r="H14" s="12"/>
      <c r="I14" s="12"/>
      <c r="J14" s="16"/>
      <c r="K14" s="32"/>
      <c r="L14" s="35"/>
    </row>
    <row r="15" spans="1:12">
      <c r="A15" s="13" t="s">
        <v>10</v>
      </c>
      <c r="B15" s="38"/>
      <c r="C15" s="28"/>
      <c r="D15" s="28"/>
      <c r="E15" s="28"/>
      <c r="F15" s="28"/>
      <c r="G15" s="28"/>
      <c r="H15" s="28"/>
      <c r="I15" s="28"/>
      <c r="J15" s="29"/>
      <c r="K15" s="30"/>
      <c r="L15" s="41"/>
    </row>
    <row r="16" spans="1:12">
      <c r="A16" s="44"/>
      <c r="B16" s="14"/>
      <c r="C16" s="6"/>
      <c r="D16" s="6"/>
      <c r="E16" s="7"/>
      <c r="F16" s="7"/>
      <c r="G16" s="7"/>
      <c r="H16" s="8"/>
      <c r="I16" s="7"/>
      <c r="J16" s="9"/>
      <c r="K16" s="31"/>
      <c r="L16" s="42"/>
    </row>
    <row r="17" spans="1:12">
      <c r="A17" s="45"/>
      <c r="B17" s="14"/>
      <c r="C17" s="6"/>
      <c r="D17" s="6"/>
      <c r="E17" s="7"/>
      <c r="F17" s="7"/>
      <c r="G17" s="7"/>
      <c r="H17" s="7"/>
      <c r="I17" s="7"/>
      <c r="J17" s="9"/>
      <c r="K17" s="31"/>
      <c r="L17" s="42"/>
    </row>
    <row r="18" spans="1:12" ht="16" thickBot="1">
      <c r="A18" s="46"/>
      <c r="B18" s="15"/>
      <c r="C18" s="11"/>
      <c r="D18" s="11"/>
      <c r="E18" s="12"/>
      <c r="F18" s="12"/>
      <c r="G18" s="12"/>
      <c r="H18" s="12"/>
      <c r="I18" s="12"/>
      <c r="J18" s="16"/>
      <c r="K18" s="32"/>
      <c r="L18" s="43"/>
    </row>
    <row r="19" spans="1:12">
      <c r="A19" s="13" t="s">
        <v>10</v>
      </c>
      <c r="B19" s="38"/>
      <c r="C19" s="28"/>
      <c r="D19" s="28"/>
      <c r="E19" s="28"/>
      <c r="F19" s="28"/>
      <c r="G19" s="28"/>
      <c r="H19" s="28"/>
      <c r="I19" s="28"/>
      <c r="J19" s="29"/>
      <c r="K19" s="30"/>
      <c r="L19" s="41"/>
    </row>
    <row r="20" spans="1:12">
      <c r="A20" s="44"/>
      <c r="B20" s="14"/>
      <c r="C20" s="6"/>
      <c r="D20" s="6"/>
      <c r="E20" s="7"/>
      <c r="F20" s="7"/>
      <c r="G20" s="7"/>
      <c r="H20" s="8"/>
      <c r="I20" s="7"/>
      <c r="J20" s="9"/>
      <c r="K20" s="31"/>
      <c r="L20" s="42"/>
    </row>
    <row r="21" spans="1:12">
      <c r="A21" s="45"/>
      <c r="B21" s="14"/>
      <c r="C21" s="6"/>
      <c r="D21" s="6"/>
      <c r="E21" s="7"/>
      <c r="F21" s="7"/>
      <c r="G21" s="7"/>
      <c r="H21" s="7"/>
      <c r="I21" s="7"/>
      <c r="J21" s="9"/>
      <c r="K21" s="31"/>
      <c r="L21" s="42"/>
    </row>
    <row r="22" spans="1:12" ht="16" thickBot="1">
      <c r="A22" s="46"/>
      <c r="B22" s="15"/>
      <c r="C22" s="11"/>
      <c r="D22" s="11"/>
      <c r="E22" s="12"/>
      <c r="F22" s="12"/>
      <c r="G22" s="12"/>
      <c r="H22" s="12"/>
      <c r="I22" s="12"/>
      <c r="J22" s="16"/>
      <c r="K22" s="32"/>
      <c r="L22" s="43"/>
    </row>
    <row r="23" spans="1:12">
      <c r="A23" s="13"/>
      <c r="B23" s="38"/>
      <c r="C23" s="28"/>
      <c r="D23" s="28"/>
      <c r="E23" s="28"/>
      <c r="F23" s="28"/>
      <c r="G23" s="28"/>
      <c r="H23" s="28"/>
      <c r="I23" s="28"/>
      <c r="J23" s="29"/>
      <c r="K23" s="30"/>
      <c r="L23" s="41"/>
    </row>
    <row r="24" spans="1:12">
      <c r="A24" s="44"/>
      <c r="B24" s="14"/>
      <c r="C24" s="6"/>
      <c r="D24" s="6"/>
      <c r="E24" s="7"/>
      <c r="F24" s="7"/>
      <c r="G24" s="7"/>
      <c r="H24" s="8"/>
      <c r="I24" s="7"/>
      <c r="J24" s="9"/>
      <c r="K24" s="31"/>
      <c r="L24" s="42"/>
    </row>
    <row r="25" spans="1:12">
      <c r="A25" s="45"/>
      <c r="B25" s="14"/>
      <c r="C25" s="6"/>
      <c r="D25" s="6"/>
      <c r="E25" s="7"/>
      <c r="F25" s="7"/>
      <c r="G25" s="7"/>
      <c r="H25" s="7"/>
      <c r="I25" s="7"/>
      <c r="J25" s="9"/>
      <c r="K25" s="31"/>
      <c r="L25" s="42"/>
    </row>
    <row r="26" spans="1:12" ht="16" thickBot="1">
      <c r="A26" s="46"/>
      <c r="B26" s="15"/>
      <c r="C26" s="11"/>
      <c r="D26" s="11"/>
      <c r="E26" s="12"/>
      <c r="F26" s="12"/>
      <c r="G26" s="12"/>
      <c r="H26" s="12"/>
      <c r="I26" s="12"/>
      <c r="J26" s="16"/>
      <c r="K26" s="32"/>
      <c r="L26" s="43"/>
    </row>
    <row r="27" spans="1:12">
      <c r="A27" s="13"/>
      <c r="B27" s="38"/>
      <c r="C27" s="28"/>
      <c r="D27" s="28"/>
      <c r="E27" s="28"/>
      <c r="F27" s="28"/>
      <c r="G27" s="28"/>
      <c r="H27" s="28"/>
      <c r="I27" s="28"/>
      <c r="J27" s="29"/>
      <c r="K27" s="30"/>
      <c r="L27" s="41"/>
    </row>
    <row r="28" spans="1:12">
      <c r="A28" s="44"/>
      <c r="B28" s="14"/>
      <c r="C28" s="6"/>
      <c r="D28" s="6"/>
      <c r="E28" s="7"/>
      <c r="F28" s="7"/>
      <c r="G28" s="7"/>
      <c r="H28" s="8"/>
      <c r="I28" s="7"/>
      <c r="J28" s="9"/>
      <c r="K28" s="31"/>
      <c r="L28" s="42"/>
    </row>
    <row r="29" spans="1:12">
      <c r="A29" s="45"/>
      <c r="B29" s="14"/>
      <c r="C29" s="6"/>
      <c r="D29" s="6"/>
      <c r="E29" s="7"/>
      <c r="F29" s="7"/>
      <c r="G29" s="7"/>
      <c r="H29" s="7"/>
      <c r="I29" s="7"/>
      <c r="J29" s="9"/>
      <c r="K29" s="31"/>
      <c r="L29" s="42"/>
    </row>
    <row r="30" spans="1:12" ht="16" thickBot="1">
      <c r="A30" s="46"/>
      <c r="B30" s="15"/>
      <c r="C30" s="11"/>
      <c r="D30" s="11"/>
      <c r="E30" s="12"/>
      <c r="F30" s="12"/>
      <c r="G30" s="12"/>
      <c r="H30" s="12"/>
      <c r="I30" s="12"/>
      <c r="J30" s="16"/>
      <c r="K30" s="32"/>
      <c r="L30" s="43"/>
    </row>
  </sheetData>
  <sheetProtection algorithmName="SHA-512" hashValue="/PBiOUMO9dsSB0O1J+xkoYX1CcxQrOY+BBo6Co67ansXBCWudv/qdbKn1M2gJBfhoV+LFSykW+3j4EO6yPfGhQ==" saltValue="0N40KYsccry1v1klMi7z6g==" spinCount="100000" sheet="1" formatCells="0" formatColumns="0" formatRows="0" insertColumns="0" insertRows="0" insertHyperlinks="0" deleteColumns="0" deleteRows="0" sort="0" autoFilter="0" pivotTables="0"/>
  <mergeCells count="30">
    <mergeCell ref="A1:L1"/>
    <mergeCell ref="A2:B2"/>
    <mergeCell ref="B3:J3"/>
    <mergeCell ref="K3:K6"/>
    <mergeCell ref="L3:L6"/>
    <mergeCell ref="A4:A6"/>
    <mergeCell ref="B7:J7"/>
    <mergeCell ref="K7:K10"/>
    <mergeCell ref="L7:L10"/>
    <mergeCell ref="A8:A10"/>
    <mergeCell ref="B11:J11"/>
    <mergeCell ref="K11:K14"/>
    <mergeCell ref="L11:L14"/>
    <mergeCell ref="A12:A14"/>
    <mergeCell ref="B15:J15"/>
    <mergeCell ref="K15:K18"/>
    <mergeCell ref="L15:L18"/>
    <mergeCell ref="A16:A18"/>
    <mergeCell ref="B19:J19"/>
    <mergeCell ref="K19:K22"/>
    <mergeCell ref="L19:L22"/>
    <mergeCell ref="A20:A22"/>
    <mergeCell ref="B23:J23"/>
    <mergeCell ref="K23:K26"/>
    <mergeCell ref="L23:L26"/>
    <mergeCell ref="A24:A26"/>
    <mergeCell ref="B27:J27"/>
    <mergeCell ref="K27:K30"/>
    <mergeCell ref="L27:L30"/>
    <mergeCell ref="A28:A30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E17A-C4A1-304F-935F-38D4CF9BD1DE}">
  <dimension ref="A1:H19"/>
  <sheetViews>
    <sheetView tabSelected="1" workbookViewId="0">
      <selection activeCell="C8" sqref="C8"/>
    </sheetView>
  </sheetViews>
  <sheetFormatPr defaultColWidth="10.6640625" defaultRowHeight="15.5"/>
  <cols>
    <col min="1" max="1" width="22" customWidth="1"/>
    <col min="7" max="7" width="15" customWidth="1"/>
  </cols>
  <sheetData>
    <row r="1" spans="1:8" ht="25" customHeight="1">
      <c r="A1" s="49" t="s">
        <v>75</v>
      </c>
      <c r="B1" s="49"/>
      <c r="C1" s="49"/>
      <c r="D1" s="49"/>
      <c r="E1" s="49"/>
      <c r="F1" s="49"/>
      <c r="G1" s="49"/>
      <c r="H1" s="49"/>
    </row>
    <row r="2" spans="1:8">
      <c r="A2" s="49"/>
      <c r="B2" s="49"/>
      <c r="C2" s="49"/>
      <c r="D2" s="49"/>
      <c r="E2" s="49"/>
      <c r="F2" s="49"/>
      <c r="G2" s="49"/>
      <c r="H2" s="49"/>
    </row>
    <row r="3" spans="1:8">
      <c r="B3" s="19" t="s">
        <v>30</v>
      </c>
      <c r="C3" s="19" t="s">
        <v>33</v>
      </c>
      <c r="D3" s="19" t="s">
        <v>32</v>
      </c>
      <c r="E3" s="19" t="s">
        <v>34</v>
      </c>
      <c r="F3" s="19" t="s">
        <v>31</v>
      </c>
      <c r="G3" s="47" t="s">
        <v>8</v>
      </c>
      <c r="H3" s="47" t="s">
        <v>9</v>
      </c>
    </row>
    <row r="4" spans="1:8">
      <c r="B4" s="18" t="s">
        <v>72</v>
      </c>
      <c r="C4" s="18" t="s">
        <v>73</v>
      </c>
      <c r="D4" s="18" t="s">
        <v>74</v>
      </c>
      <c r="E4" s="18" t="s">
        <v>77</v>
      </c>
      <c r="F4" s="18" t="s">
        <v>76</v>
      </c>
      <c r="G4" s="47"/>
      <c r="H4" s="48"/>
    </row>
    <row r="5" spans="1:8">
      <c r="A5" s="20" t="s">
        <v>62</v>
      </c>
      <c r="B5" s="18">
        <v>146</v>
      </c>
      <c r="C5" s="18">
        <v>104</v>
      </c>
      <c r="D5" s="18">
        <v>77</v>
      </c>
      <c r="E5" s="18"/>
      <c r="F5" s="18"/>
      <c r="G5" s="17">
        <f t="shared" ref="G5:G8" si="0">B5+C5+D5+E5+F5</f>
        <v>327</v>
      </c>
      <c r="H5" s="23">
        <v>1</v>
      </c>
    </row>
    <row r="6" spans="1:8">
      <c r="A6" s="20" t="s">
        <v>19</v>
      </c>
      <c r="B6" s="18">
        <v>73</v>
      </c>
      <c r="C6" s="18">
        <v>119</v>
      </c>
      <c r="D6" s="18">
        <v>129</v>
      </c>
      <c r="E6" s="18"/>
      <c r="F6" s="18"/>
      <c r="G6" s="17">
        <f t="shared" si="0"/>
        <v>321</v>
      </c>
      <c r="H6" s="23">
        <v>2</v>
      </c>
    </row>
    <row r="7" spans="1:8">
      <c r="A7" s="20" t="s">
        <v>49</v>
      </c>
      <c r="B7" s="18">
        <v>101</v>
      </c>
      <c r="C7" s="18">
        <v>67</v>
      </c>
      <c r="D7" s="18">
        <v>103</v>
      </c>
      <c r="E7" s="18"/>
      <c r="F7" s="18"/>
      <c r="G7" s="17">
        <f t="shared" si="0"/>
        <v>271</v>
      </c>
      <c r="H7" s="23">
        <v>3</v>
      </c>
    </row>
    <row r="8" spans="1:8">
      <c r="A8" s="20" t="s">
        <v>35</v>
      </c>
      <c r="B8" s="18">
        <v>118</v>
      </c>
      <c r="C8" s="18">
        <v>86</v>
      </c>
      <c r="D8" s="18">
        <v>59</v>
      </c>
      <c r="E8" s="18"/>
      <c r="F8" s="18"/>
      <c r="G8" s="17">
        <f t="shared" si="0"/>
        <v>263</v>
      </c>
      <c r="H8" s="23">
        <v>4</v>
      </c>
    </row>
    <row r="9" spans="1:8">
      <c r="A9" s="20" t="s">
        <v>14</v>
      </c>
      <c r="B9" s="18">
        <v>54</v>
      </c>
      <c r="C9" s="18">
        <v>115</v>
      </c>
      <c r="D9" s="18">
        <v>92</v>
      </c>
      <c r="E9" s="18"/>
      <c r="F9" s="18"/>
      <c r="G9" s="17">
        <f>B9+C9+D9+E9+F9</f>
        <v>261</v>
      </c>
      <c r="H9" s="19">
        <v>5</v>
      </c>
    </row>
    <row r="10" spans="1:8">
      <c r="A10" s="20" t="s">
        <v>22</v>
      </c>
      <c r="B10" s="18">
        <v>56</v>
      </c>
      <c r="C10" s="18">
        <v>23</v>
      </c>
      <c r="D10" s="18">
        <v>62</v>
      </c>
      <c r="E10" s="18"/>
      <c r="F10" s="18"/>
      <c r="G10" s="17">
        <f>B10+C10+D10+E10+F10</f>
        <v>141</v>
      </c>
      <c r="H10" s="19">
        <v>6</v>
      </c>
    </row>
    <row r="11" spans="1:8">
      <c r="A11" s="20"/>
      <c r="B11" s="18"/>
      <c r="C11" s="18"/>
      <c r="D11" s="18"/>
      <c r="E11" s="18"/>
      <c r="F11" s="18"/>
      <c r="G11" s="17"/>
      <c r="H11" s="19"/>
    </row>
    <row r="14" spans="1:8">
      <c r="A14" s="20"/>
      <c r="B14" s="18"/>
      <c r="C14" s="18"/>
      <c r="D14" s="18"/>
      <c r="E14" s="18"/>
      <c r="F14" s="18"/>
      <c r="G14" s="17"/>
      <c r="H14" s="23"/>
    </row>
    <row r="15" spans="1:8">
      <c r="A15" s="20"/>
      <c r="B15" s="18"/>
      <c r="C15" s="18"/>
      <c r="D15" s="18"/>
      <c r="E15" s="18"/>
      <c r="F15" s="18"/>
      <c r="G15" s="17"/>
      <c r="H15" s="23"/>
    </row>
    <row r="16" spans="1:8">
      <c r="A16" s="20"/>
      <c r="B16" s="18"/>
      <c r="C16" s="18"/>
      <c r="D16" s="18"/>
      <c r="E16" s="18"/>
      <c r="F16" s="18"/>
      <c r="G16" s="17"/>
      <c r="H16" s="23"/>
    </row>
    <row r="17" spans="1:8">
      <c r="A17" s="20"/>
      <c r="B17" s="18"/>
      <c r="C17" s="18"/>
      <c r="D17" s="18"/>
      <c r="E17" s="18"/>
      <c r="F17" s="18"/>
      <c r="G17" s="17"/>
      <c r="H17" s="23"/>
    </row>
    <row r="18" spans="1:8">
      <c r="A18" s="20"/>
      <c r="B18" s="18"/>
      <c r="C18" s="18"/>
      <c r="D18" s="18"/>
      <c r="E18" s="18"/>
      <c r="F18" s="18"/>
      <c r="G18" s="17"/>
      <c r="H18" s="19"/>
    </row>
    <row r="19" spans="1:8">
      <c r="A19" s="20"/>
      <c r="B19" s="18"/>
      <c r="C19" s="18"/>
      <c r="D19" s="18"/>
      <c r="E19" s="18"/>
      <c r="F19" s="18"/>
      <c r="G19" s="17"/>
      <c r="H19" s="19"/>
    </row>
  </sheetData>
  <sheetProtection algorithmName="SHA-512" hashValue="dZBlhvfxtBMyYqZSW/b5aCp2fcl/Vd6CRdu+yGUFV/9CciMTITVyNjm9PpPOe8PrPEn4ygpu53bx1+ip6rUuIQ==" saltValue="4OVfNOUwoaM/9NNWszLpK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G5:G10">
    <sortCondition descending="1" ref="G5:G10"/>
  </sortState>
  <mergeCells count="3">
    <mergeCell ref="G3:G4"/>
    <mergeCell ref="H3:H4"/>
    <mergeCell ref="A1:H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Kandava</vt:lpstr>
      <vt:lpstr>Smiltene</vt:lpstr>
      <vt:lpstr>Ropazi</vt:lpstr>
      <vt:lpstr>Jelgava</vt:lpstr>
      <vt:lpstr>Madona</vt:lpstr>
      <vt:lpstr>Kopvertejums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2023-09-16T15:25:09Z</cp:lastPrinted>
  <dcterms:created xsi:type="dcterms:W3CDTF">2023-05-20T06:00:06Z</dcterms:created>
  <dcterms:modified xsi:type="dcterms:W3CDTF">2024-09-13T10:40:53Z</dcterms:modified>
</cp:coreProperties>
</file>